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3228" windowWidth="15456" windowHeight="6228" tabRatio="601" activeTab="3"/>
  </bookViews>
  <sheets>
    <sheet name="Z_Total Kt._d " sheetId="1" r:id="rId1"/>
    <sheet name="Z_Total Abschnitt_d" sheetId="2" r:id="rId2"/>
    <sheet name="Z_Detail Abschnitt_d" sheetId="3" r:id="rId3"/>
    <sheet name="Blatt 3_Muster_d" sheetId="4" r:id="rId4"/>
  </sheets>
  <definedNames>
    <definedName name="_xlnm.Print_Area" localSheetId="3">'Blatt 3_Muster_d'!$A$1:$W$40</definedName>
    <definedName name="_xlnm.Print_Area" localSheetId="2">'Z_Detail Abschnitt_d'!$A$1:$W$37</definedName>
    <definedName name="_xlnm.Print_Area" localSheetId="1">'Z_Total Abschnitt_d'!$A$1:$X$40</definedName>
    <definedName name="_xlnm.Print_Area" localSheetId="0">'Z_Total Kt._d '!$A$1:$S$41</definedName>
    <definedName name="Kantone" localSheetId="0">'Z_Total Kt._d '!$S$13:$S$41</definedName>
    <definedName name="Kantone">#REF!</definedName>
    <definedName name="Z_345493C7_B67E_4E9D_BAAA_7A9ACA57A1E2_.wvu.Cols" localSheetId="3" hidden="1">'Blatt 3_Muster_d'!$Y:$AJ</definedName>
    <definedName name="Z_345493C7_B67E_4E9D_BAAA_7A9ACA57A1E2_.wvu.Cols" localSheetId="2" hidden="1">'Z_Detail Abschnitt_d'!$Y:$AJ</definedName>
    <definedName name="Z_345493C7_B67E_4E9D_BAAA_7A9ACA57A1E2_.wvu.PrintArea" localSheetId="3" hidden="1">'Blatt 3_Muster_d'!$A$1:$W$40</definedName>
    <definedName name="Z_345493C7_B67E_4E9D_BAAA_7A9ACA57A1E2_.wvu.PrintArea" localSheetId="2" hidden="1">'Z_Detail Abschnitt_d'!$A$1:$W$37</definedName>
    <definedName name="Z_345493C7_B67E_4E9D_BAAA_7A9ACA57A1E2_.wvu.PrintArea" localSheetId="1" hidden="1">'Z_Total Abschnitt_d'!$A$1:$X$40</definedName>
    <definedName name="Z_345493C7_B67E_4E9D_BAAA_7A9ACA57A1E2_.wvu.PrintArea" localSheetId="0" hidden="1">'Z_Total Kt._d '!$A$1:$S$41</definedName>
  </definedNames>
  <calcPr fullCalcOnLoad="1"/>
</workbook>
</file>

<file path=xl/sharedStrings.xml><?xml version="1.0" encoding="utf-8"?>
<sst xmlns="http://schemas.openxmlformats.org/spreadsheetml/2006/main" count="162" uniqueCount="95">
  <si>
    <t>C</t>
  </si>
  <si>
    <t>O</t>
  </si>
  <si>
    <t>Kontogruppe</t>
  </si>
  <si>
    <t>Bemerkungen</t>
  </si>
  <si>
    <t>D</t>
  </si>
  <si>
    <t>E</t>
  </si>
  <si>
    <t>Total</t>
  </si>
  <si>
    <t>Projektierung und</t>
  </si>
  <si>
    <t>Bauleitung</t>
  </si>
  <si>
    <t>Landerwerb und</t>
  </si>
  <si>
    <t>Güterzusammenlegung</t>
  </si>
  <si>
    <t>Bau</t>
  </si>
  <si>
    <t>Gesamttotal Kanton</t>
  </si>
  <si>
    <t>Datum :</t>
  </si>
  <si>
    <t xml:space="preserve">      Abschnitt </t>
  </si>
  <si>
    <t>Gesamttotal Abschnitt</t>
  </si>
  <si>
    <t xml:space="preserve">      Detailangaben siehe Formular 3</t>
  </si>
  <si>
    <t>Code:</t>
  </si>
  <si>
    <t>Jahreskredit-</t>
  </si>
  <si>
    <t>Begehren</t>
  </si>
  <si>
    <t>Objektbezeichnung</t>
  </si>
  <si>
    <t>Konto - Nr.</t>
  </si>
  <si>
    <t>des Kantons</t>
  </si>
  <si>
    <t>*</t>
  </si>
  <si>
    <t>Bemerkungen des ASTRA</t>
  </si>
  <si>
    <t xml:space="preserve">Datum:    </t>
  </si>
  <si>
    <t>Zustimmung ASTRA zur Arbeitsvergebung vorhanden</t>
  </si>
  <si>
    <t>Zustimmung ASTRA zur Arbeitsvergebung noch ausstehend</t>
  </si>
  <si>
    <t xml:space="preserve">                 2</t>
  </si>
  <si>
    <t>Klasse</t>
  </si>
  <si>
    <t>Code Verkehrs-behinderungen</t>
  </si>
  <si>
    <t>Angaben über die auszuführenden Arbeiten</t>
  </si>
  <si>
    <t>Stadt X</t>
  </si>
  <si>
    <t>UPLaNS:   Unterhaltskilometrierung</t>
  </si>
  <si>
    <t>Projektierung</t>
  </si>
  <si>
    <t>Bauausführung</t>
  </si>
  <si>
    <t>Landerwerb</t>
  </si>
  <si>
    <t>Kreditbereinigung</t>
  </si>
  <si>
    <t>Fahrrichtung
Dauer der Behinderung</t>
  </si>
  <si>
    <r>
      <t>Blatt  Nr.</t>
    </r>
    <r>
      <rPr>
        <sz val="7"/>
        <rFont val="Arial"/>
        <family val="2"/>
      </rPr>
      <t xml:space="preserve">   ......</t>
    </r>
    <r>
      <rPr>
        <sz val="10"/>
        <rFont val="Arial"/>
        <family val="2"/>
      </rPr>
      <t xml:space="preserve"> </t>
    </r>
  </si>
  <si>
    <t>Für das Jahr</t>
  </si>
  <si>
    <t>Ktgr. V W /XY-Gumefensdorf</t>
  </si>
  <si>
    <t>4.-6. Monat</t>
  </si>
  <si>
    <t xml:space="preserve">Datum: </t>
  </si>
  <si>
    <t>* Code:     1</t>
  </si>
  <si>
    <t>Datum:</t>
  </si>
  <si>
    <t>Mio. CHF</t>
  </si>
  <si>
    <t>Kanton:</t>
  </si>
  <si>
    <t>1: Zustimmung ASTRA zur Arbeitsvergebung vorhanden</t>
  </si>
  <si>
    <t>2: Zustimmung ASTRA zur Arbeitsvergebung noch ausstehend</t>
  </si>
  <si>
    <t xml:space="preserve">Blatt  Nr.   ...... </t>
  </si>
  <si>
    <t>….</t>
  </si>
  <si>
    <t>Allg. Kosten</t>
  </si>
  <si>
    <t>km 75.0-93.3</t>
  </si>
  <si>
    <t>km 80.4</t>
  </si>
  <si>
    <t>Unterfürhrung Z</t>
  </si>
  <si>
    <t>km 77.8</t>
  </si>
  <si>
    <t>Total Einzelobjekte</t>
  </si>
  <si>
    <t>Ausbau WH Y</t>
  </si>
  <si>
    <t>Vom ASTRA 
bewilligter Jahreskredit</t>
  </si>
  <si>
    <t>Jahreskreditbegehren
 des Kantons</t>
  </si>
  <si>
    <t>Ausbau</t>
  </si>
  <si>
    <t>Erhaltungsprojekt "Kander", km 82.1-93.3</t>
  </si>
  <si>
    <t>Honorar priv. Ing-Bueros</t>
  </si>
  <si>
    <t>Lärmschutz C</t>
  </si>
  <si>
    <t>km 89.2-89.7</t>
  </si>
  <si>
    <t>Bauarusführung</t>
  </si>
  <si>
    <t>beide; 4.-9 Mt.</t>
  </si>
  <si>
    <t>Brücke BD</t>
  </si>
  <si>
    <t>km 91.5</t>
  </si>
  <si>
    <t>Total  EP</t>
  </si>
  <si>
    <t>Total  Abschnitt 1</t>
  </si>
  <si>
    <t xml:space="preserve">      Kanton </t>
  </si>
  <si>
    <t xml:space="preserve">      Abschnitt  </t>
  </si>
  <si>
    <t xml:space="preserve">Finanzstat. Nr. </t>
  </si>
  <si>
    <t xml:space="preserve">Strasse </t>
  </si>
  <si>
    <t xml:space="preserve">Klasse </t>
  </si>
  <si>
    <t xml:space="preserve">Abschnitt </t>
  </si>
  <si>
    <t xml:space="preserve">      Finanzstat.  Nr.   </t>
  </si>
  <si>
    <t xml:space="preserve">      Finanzstat.  Nr. </t>
  </si>
  <si>
    <t xml:space="preserve">                                   Strasse </t>
  </si>
  <si>
    <t xml:space="preserve">           Ausbau</t>
  </si>
  <si>
    <t xml:space="preserve"> Bemerkungen:</t>
  </si>
  <si>
    <r>
      <t xml:space="preserve"> Kanton  </t>
    </r>
    <r>
      <rPr>
        <sz val="8"/>
        <color indexed="8"/>
        <rFont val="Arial"/>
        <family val="2"/>
      </rPr>
      <t>(Unterschrift)</t>
    </r>
  </si>
  <si>
    <t>Strasse</t>
  </si>
  <si>
    <t xml:space="preserve"> Angaben über die auszuführenden Arbeiten</t>
  </si>
  <si>
    <t xml:space="preserve"> UPLaNS:   Unterhaltskilometrierung</t>
  </si>
  <si>
    <t xml:space="preserve"> Datum :</t>
  </si>
  <si>
    <t>XY</t>
  </si>
  <si>
    <t xml:space="preserve">A </t>
  </si>
  <si>
    <t>Bundesamt für Strassen</t>
  </si>
  <si>
    <t xml:space="preserve">                      Voranschlagskredite Total Kanton für Leistungen 2016</t>
  </si>
  <si>
    <t xml:space="preserve">                      Voranschlagskredite Total Abschnitt für Leistungen 2016</t>
  </si>
  <si>
    <t xml:space="preserve"> Voranschlagskredite Detailangaben pro Abschnitt
 für Leistungen 2016</t>
  </si>
  <si>
    <t xml:space="preserve"> Voranschlagskredite Detailangaben pro Abschnitt 
 für Leistungen 2016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</si>
</sst>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&quot;SFr.&quot;;\-#,##0&quot;SFr.&quot;"/>
    <numFmt numFmtId="165" formatCode="#,##0&quot;SFr.&quot;;[Red]\-#,##0&quot;SFr.&quot;"/>
    <numFmt numFmtId="166" formatCode="#,##0.00&quot;SFr.&quot;;\-#,##0.00&quot;SFr.&quot;"/>
    <numFmt numFmtId="167" formatCode="#,##0.00&quot;SFr.&quot;;[Red]\-#,##0.00&quot;SFr.&quot;"/>
    <numFmt numFmtId="168" formatCode="_-* #,##0&quot;SFr.&quot;_-;\-* #,##0&quot;SFr.&quot;_-;_-* &quot;-&quot;&quot;SFr.&quot;_-;_-@_-"/>
    <numFmt numFmtId="169" formatCode="_-* #,##0_S_F_r_._-;\-* #,##0_S_F_r_._-;_-* &quot;-&quot;_S_F_r_._-;_-@_-"/>
    <numFmt numFmtId="170" formatCode="_-* #,##0.00&quot;SFr.&quot;_-;\-* #,##0.00&quot;SFr.&quot;_-;_-* &quot;-&quot;??&quot;SFr.&quot;_-;_-@_-"/>
    <numFmt numFmtId="171" formatCode="_-* #,##0.00_S_F_r_._-;\-* #,##0.00_S_F_r_._-;_-* &quot;-&quot;??_S_F_r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&quot;fr.&quot;;\-#,##0\ &quot;fr.&quot;"/>
    <numFmt numFmtId="187" formatCode="#,##0\ &quot;fr.&quot;;[Red]\-#,##0\ &quot;fr.&quot;"/>
    <numFmt numFmtId="188" formatCode="#,##0.00\ &quot;fr.&quot;;\-#,##0.00\ &quot;fr.&quot;"/>
    <numFmt numFmtId="189" formatCode="#,##0.00\ &quot;fr.&quot;;[Red]\-#,##0.00\ &quot;fr.&quot;"/>
    <numFmt numFmtId="190" formatCode="_-* #,##0\ &quot;fr.&quot;_-;\-* #,##0\ &quot;fr.&quot;_-;_-* &quot;-&quot;\ &quot;fr.&quot;_-;_-@_-"/>
    <numFmt numFmtId="191" formatCode="_-* #,##0\ _F_r_._-;\-* #,##0\ _F_r_._-;_-* &quot;-&quot;\ _F_r_._-;_-@_-"/>
    <numFmt numFmtId="192" formatCode="_-* #,##0.00\ &quot;fr.&quot;_-;\-* #,##0.00\ &quot;fr.&quot;_-;_-* &quot;-&quot;??\ &quot;fr.&quot;_-;_-@_-"/>
    <numFmt numFmtId="193" formatCode="_-* #,##0.00\ _F_r_._-;\-* #,##0.00\ _F_r_._-;_-* &quot;-&quot;??\ _F_r_._-;_-@_-"/>
    <numFmt numFmtId="194" formatCode="#,##0.000"/>
    <numFmt numFmtId="195" formatCode="0.000"/>
    <numFmt numFmtId="196" formatCode="#,##0.0"/>
    <numFmt numFmtId="197" formatCode="[$-807]dddd\,\ d\.\ mmmm\ yyyy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0"/>
    </font>
    <font>
      <b/>
      <sz val="20"/>
      <name val="Arial"/>
      <family val="2"/>
    </font>
    <font>
      <sz val="8"/>
      <name val="Arial Narrow"/>
      <family val="0"/>
    </font>
    <font>
      <i/>
      <sz val="8"/>
      <name val="Arial"/>
      <family val="0"/>
    </font>
    <font>
      <b/>
      <sz val="7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6"/>
      <name val="Arial Narrow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2"/>
    </font>
    <font>
      <b/>
      <sz val="8"/>
      <color indexed="8"/>
      <name val="Arial Narrow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color indexed="8"/>
      <name val="Arial Narrow"/>
      <family val="0"/>
    </font>
    <font>
      <b/>
      <sz val="18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.5"/>
      <color indexed="8"/>
      <name val="Arial"/>
      <family val="0"/>
    </font>
    <font>
      <b/>
      <sz val="4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7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5" fillId="0" borderId="18" xfId="0" applyFont="1" applyBorder="1" applyAlignment="1">
      <alignment vertical="top"/>
    </xf>
    <xf numFmtId="0" fontId="0" fillId="0" borderId="18" xfId="0" applyBorder="1" applyAlignment="1">
      <alignment/>
    </xf>
    <xf numFmtId="0" fontId="7" fillId="0" borderId="15" xfId="0" applyFont="1" applyBorder="1" applyAlignment="1">
      <alignment horizontal="centerContinuous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 quotePrefix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26" xfId="0" applyFont="1" applyBorder="1" applyAlignment="1" quotePrefix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7" fillId="0" borderId="33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vertical="top"/>
    </xf>
    <xf numFmtId="0" fontId="7" fillId="0" borderId="17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34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3" fillId="0" borderId="0" xfId="0" applyFont="1" applyAlignment="1">
      <alignment horizontal="center" textRotation="90"/>
    </xf>
    <xf numFmtId="0" fontId="13" fillId="0" borderId="18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5" xfId="0" applyFont="1" applyBorder="1" applyAlignment="1">
      <alignment/>
    </xf>
    <xf numFmtId="0" fontId="13" fillId="0" borderId="36" xfId="0" applyFont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3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 vertical="center"/>
    </xf>
    <xf numFmtId="0" fontId="10" fillId="0" borderId="39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/>
    </xf>
    <xf numFmtId="0" fontId="1" fillId="0" borderId="40" xfId="0" applyFont="1" applyBorder="1" applyAlignment="1">
      <alignment horizontal="center" vertical="center"/>
    </xf>
    <xf numFmtId="0" fontId="5" fillId="0" borderId="0" xfId="0" applyFont="1" applyBorder="1" applyAlignment="1" quotePrefix="1">
      <alignment/>
    </xf>
    <xf numFmtId="0" fontId="1" fillId="0" borderId="0" xfId="0" applyFont="1" applyAlignment="1">
      <alignment vertical="center"/>
    </xf>
    <xf numFmtId="195" fontId="0" fillId="0" borderId="0" xfId="0" applyNumberFormat="1" applyFont="1" applyAlignment="1">
      <alignment/>
    </xf>
    <xf numFmtId="0" fontId="5" fillId="0" borderId="28" xfId="0" applyFont="1" applyBorder="1" applyAlignment="1">
      <alignment vertical="center"/>
    </xf>
    <xf numFmtId="0" fontId="7" fillId="0" borderId="41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4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14" fontId="5" fillId="0" borderId="11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vertical="top"/>
      <protection locked="0"/>
    </xf>
    <xf numFmtId="195" fontId="0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Continuous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5" fillId="0" borderId="2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4" fillId="0" borderId="31" xfId="0" applyFont="1" applyBorder="1" applyAlignment="1" applyProtection="1" quotePrefix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 quotePrefix="1">
      <alignment/>
      <protection/>
    </xf>
    <xf numFmtId="0" fontId="7" fillId="0" borderId="4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Continuous"/>
      <protection/>
    </xf>
    <xf numFmtId="0" fontId="0" fillId="0" borderId="17" xfId="0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textRotation="90"/>
      <protection/>
    </xf>
    <xf numFmtId="0" fontId="1" fillId="0" borderId="0" xfId="0" applyFont="1" applyAlignment="1" applyProtection="1">
      <alignment horizontal="center" textRotation="90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 textRotation="90"/>
      <protection/>
    </xf>
    <xf numFmtId="0" fontId="1" fillId="0" borderId="18" xfId="0" applyFont="1" applyBorder="1" applyAlignment="1" applyProtection="1">
      <alignment horizontal="center" textRotation="90"/>
      <protection/>
    </xf>
    <xf numFmtId="0" fontId="0" fillId="0" borderId="21" xfId="0" applyBorder="1" applyAlignment="1" applyProtection="1">
      <alignment/>
      <protection/>
    </xf>
    <xf numFmtId="0" fontId="13" fillId="0" borderId="36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center"/>
      <protection/>
    </xf>
    <xf numFmtId="0" fontId="5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195" fontId="0" fillId="0" borderId="0" xfId="0" applyNumberFormat="1" applyFont="1" applyAlignment="1" applyProtection="1">
      <alignment/>
      <protection locked="0"/>
    </xf>
    <xf numFmtId="0" fontId="1" fillId="0" borderId="15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indent="7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 indent="7"/>
      <protection/>
    </xf>
    <xf numFmtId="0" fontId="20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vertical="top"/>
      <protection/>
    </xf>
    <xf numFmtId="0" fontId="17" fillId="0" borderId="18" xfId="0" applyFont="1" applyBorder="1" applyAlignment="1" applyProtection="1">
      <alignment vertical="top"/>
      <protection/>
    </xf>
    <xf numFmtId="0" fontId="19" fillId="0" borderId="18" xfId="0" applyFont="1" applyBorder="1" applyAlignment="1" applyProtection="1">
      <alignment vertical="top"/>
      <protection/>
    </xf>
    <xf numFmtId="0" fontId="17" fillId="0" borderId="18" xfId="0" applyFont="1" applyBorder="1" applyAlignment="1" applyProtection="1">
      <alignment vertical="top"/>
      <protection locked="0"/>
    </xf>
    <xf numFmtId="0" fontId="17" fillId="0" borderId="0" xfId="0" applyFont="1" applyAlignment="1">
      <alignment vertical="top"/>
    </xf>
    <xf numFmtId="0" fontId="17" fillId="0" borderId="0" xfId="0" applyFont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27" xfId="0" applyFont="1" applyBorder="1" applyAlignment="1" applyProtection="1">
      <alignment vertical="center"/>
      <protection/>
    </xf>
    <xf numFmtId="0" fontId="17" fillId="0" borderId="28" xfId="0" applyFont="1" applyBorder="1" applyAlignment="1" applyProtection="1">
      <alignment vertical="center"/>
      <protection/>
    </xf>
    <xf numFmtId="0" fontId="22" fillId="0" borderId="29" xfId="0" applyFont="1" applyBorder="1" applyAlignment="1" applyProtection="1">
      <alignment horizontal="center" vertical="center" textRotation="90" wrapText="1"/>
      <protection/>
    </xf>
    <xf numFmtId="0" fontId="21" fillId="0" borderId="15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7" fillId="0" borderId="19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center" vertical="center" textRotation="90" wrapText="1"/>
      <protection/>
    </xf>
    <xf numFmtId="0" fontId="17" fillId="0" borderId="15" xfId="0" applyFont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Continuous" vertical="center"/>
      <protection/>
    </xf>
    <xf numFmtId="0" fontId="24" fillId="0" borderId="15" xfId="0" applyFont="1" applyBorder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 horizontal="center" vertical="center" textRotation="90" wrapText="1"/>
      <protection/>
    </xf>
    <xf numFmtId="0" fontId="24" fillId="0" borderId="21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21" xfId="0" applyFont="1" applyBorder="1" applyAlignment="1" applyProtection="1">
      <alignment vertical="center"/>
      <protection locked="0"/>
    </xf>
    <xf numFmtId="0" fontId="26" fillId="0" borderId="21" xfId="0" applyFont="1" applyBorder="1" applyAlignment="1" applyProtection="1">
      <alignment/>
      <protection/>
    </xf>
    <xf numFmtId="0" fontId="17" fillId="0" borderId="20" xfId="0" applyFont="1" applyBorder="1" applyAlignment="1" applyProtection="1">
      <alignment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20" xfId="0" applyFont="1" applyBorder="1" applyAlignment="1" applyProtection="1">
      <alignment horizontal="left"/>
      <protection/>
    </xf>
    <xf numFmtId="0" fontId="17" fillId="0" borderId="11" xfId="0" applyFont="1" applyBorder="1" applyAlignment="1" applyProtection="1">
      <alignment horizontal="left" vertical="center"/>
      <protection/>
    </xf>
    <xf numFmtId="0" fontId="26" fillId="0" borderId="43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15" xfId="0" applyFont="1" applyBorder="1" applyAlignment="1" applyProtection="1">
      <alignment/>
      <protection/>
    </xf>
    <xf numFmtId="0" fontId="26" fillId="0" borderId="44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19" fillId="0" borderId="15" xfId="0" applyFont="1" applyBorder="1" applyAlignment="1" applyProtection="1">
      <alignment horizontal="right"/>
      <protection locked="0"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Border="1" applyAlignment="1">
      <alignment/>
    </xf>
    <xf numFmtId="0" fontId="17" fillId="0" borderId="45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right"/>
      <protection locked="0"/>
    </xf>
    <xf numFmtId="195" fontId="19" fillId="0" borderId="11" xfId="0" applyNumberFormat="1" applyFont="1" applyFill="1" applyBorder="1" applyAlignment="1" applyProtection="1">
      <alignment horizontal="right"/>
      <protection locked="0"/>
    </xf>
    <xf numFmtId="0" fontId="19" fillId="0" borderId="11" xfId="0" applyFont="1" applyBorder="1" applyAlignment="1" applyProtection="1">
      <alignment horizontal="right"/>
      <protection/>
    </xf>
    <xf numFmtId="0" fontId="19" fillId="0" borderId="14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44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7" fillId="0" borderId="46" xfId="0" applyFont="1" applyBorder="1" applyAlignment="1" applyProtection="1">
      <alignment/>
      <protection/>
    </xf>
    <xf numFmtId="0" fontId="25" fillId="0" borderId="47" xfId="0" applyFont="1" applyBorder="1" applyAlignment="1" applyProtection="1">
      <alignment horizontal="left"/>
      <protection/>
    </xf>
    <xf numFmtId="0" fontId="19" fillId="0" borderId="48" xfId="0" applyFont="1" applyBorder="1" applyAlignment="1" applyProtection="1">
      <alignment horizontal="right"/>
      <protection locked="0"/>
    </xf>
    <xf numFmtId="195" fontId="19" fillId="0" borderId="47" xfId="0" applyNumberFormat="1" applyFont="1" applyFill="1" applyBorder="1" applyAlignment="1" applyProtection="1">
      <alignment horizontal="right"/>
      <protection locked="0"/>
    </xf>
    <xf numFmtId="0" fontId="19" fillId="0" borderId="47" xfId="0" applyFont="1" applyBorder="1" applyAlignment="1" applyProtection="1">
      <alignment horizontal="right"/>
      <protection/>
    </xf>
    <xf numFmtId="0" fontId="19" fillId="0" borderId="48" xfId="0" applyFont="1" applyBorder="1" applyAlignment="1" applyProtection="1">
      <alignment horizontal="right"/>
      <protection/>
    </xf>
    <xf numFmtId="0" fontId="19" fillId="0" borderId="49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5" fillId="0" borderId="15" xfId="0" applyFont="1" applyBorder="1" applyAlignment="1" applyProtection="1">
      <alignment horizontal="right"/>
      <protection/>
    </xf>
    <xf numFmtId="0" fontId="25" fillId="0" borderId="15" xfId="0" applyFont="1" applyBorder="1" applyAlignment="1" applyProtection="1">
      <alignment horizontal="right"/>
      <protection locked="0"/>
    </xf>
    <xf numFmtId="0" fontId="25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18" xfId="0" applyFont="1" applyBorder="1" applyAlignment="1" applyProtection="1">
      <alignment horizontal="left"/>
      <protection/>
    </xf>
    <xf numFmtId="0" fontId="19" fillId="0" borderId="21" xfId="0" applyFont="1" applyBorder="1" applyAlignment="1" applyProtection="1">
      <alignment horizontal="right"/>
      <protection/>
    </xf>
    <xf numFmtId="195" fontId="19" fillId="0" borderId="18" xfId="0" applyNumberFormat="1" applyFont="1" applyBorder="1" applyAlignment="1" applyProtection="1">
      <alignment horizontal="right"/>
      <protection locked="0"/>
    </xf>
    <xf numFmtId="0" fontId="19" fillId="0" borderId="18" xfId="0" applyFont="1" applyBorder="1" applyAlignment="1" applyProtection="1">
      <alignment horizontal="right"/>
      <protection locked="0"/>
    </xf>
    <xf numFmtId="0" fontId="19" fillId="0" borderId="21" xfId="0" applyFont="1" applyBorder="1" applyAlignment="1" applyProtection="1">
      <alignment horizontal="right"/>
      <protection locked="0"/>
    </xf>
    <xf numFmtId="0" fontId="19" fillId="0" borderId="18" xfId="0" applyFont="1" applyBorder="1" applyAlignment="1" applyProtection="1">
      <alignment horizontal="right"/>
      <protection/>
    </xf>
    <xf numFmtId="0" fontId="21" fillId="0" borderId="50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/>
      <protection/>
    </xf>
    <xf numFmtId="0" fontId="24" fillId="0" borderId="43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4" fontId="17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 vertical="top"/>
      <protection/>
    </xf>
    <xf numFmtId="0" fontId="17" fillId="0" borderId="16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48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15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left"/>
      <protection locked="0"/>
    </xf>
    <xf numFmtId="195" fontId="1" fillId="0" borderId="0" xfId="0" applyNumberFormat="1" applyFont="1" applyBorder="1" applyAlignment="1" applyProtection="1">
      <alignment vertical="center"/>
      <protection locked="0"/>
    </xf>
    <xf numFmtId="0" fontId="0" fillId="0" borderId="52" xfId="0" applyFont="1" applyBorder="1" applyAlignment="1">
      <alignment horizontal="left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5" fontId="0" fillId="0" borderId="0" xfId="0" applyNumberFormat="1" applyFont="1" applyFill="1" applyAlignment="1">
      <alignment/>
    </xf>
    <xf numFmtId="0" fontId="7" fillId="0" borderId="0" xfId="0" applyFont="1" applyBorder="1" applyAlignment="1" quotePrefix="1">
      <alignment horizontal="right"/>
    </xf>
    <xf numFmtId="0" fontId="1" fillId="0" borderId="53" xfId="0" applyFont="1" applyBorder="1" applyAlignment="1">
      <alignment horizontal="left"/>
    </xf>
    <xf numFmtId="0" fontId="5" fillId="0" borderId="18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 quotePrefix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5" fillId="0" borderId="21" xfId="0" applyFont="1" applyBorder="1" applyAlignment="1">
      <alignment/>
    </xf>
    <xf numFmtId="0" fontId="5" fillId="0" borderId="26" xfId="0" applyFont="1" applyBorder="1" applyAlignment="1" applyProtection="1">
      <alignment/>
      <protection/>
    </xf>
    <xf numFmtId="0" fontId="10" fillId="0" borderId="39" xfId="0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 quotePrefix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vertical="center"/>
      <protection locked="0"/>
    </xf>
    <xf numFmtId="49" fontId="0" fillId="0" borderId="30" xfId="0" applyNumberFormat="1" applyFont="1" applyBorder="1" applyAlignment="1" applyProtection="1">
      <alignment vertical="center"/>
      <protection locked="0"/>
    </xf>
    <xf numFmtId="49" fontId="0" fillId="0" borderId="32" xfId="0" applyNumberFormat="1" applyFont="1" applyBorder="1" applyAlignment="1" applyProtection="1">
      <alignment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54" xfId="0" applyFont="1" applyBorder="1" applyAlignment="1">
      <alignment/>
    </xf>
    <xf numFmtId="195" fontId="0" fillId="0" borderId="55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195" fontId="1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36" xfId="0" applyFont="1" applyBorder="1" applyAlignment="1">
      <alignment horizontal="center"/>
    </xf>
    <xf numFmtId="194" fontId="0" fillId="0" borderId="28" xfId="0" applyNumberFormat="1" applyFont="1" applyBorder="1" applyAlignment="1">
      <alignment vertical="center"/>
    </xf>
    <xf numFmtId="194" fontId="0" fillId="0" borderId="0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1" fillId="0" borderId="51" xfId="0" applyFont="1" applyBorder="1" applyAlignment="1">
      <alignment/>
    </xf>
    <xf numFmtId="0" fontId="1" fillId="0" borderId="51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5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/>
      <protection locked="0"/>
    </xf>
    <xf numFmtId="0" fontId="5" fillId="0" borderId="26" xfId="0" applyFont="1" applyBorder="1" applyAlignment="1" applyProtection="1" quotePrefix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Continuous" vertical="center"/>
      <protection/>
    </xf>
    <xf numFmtId="0" fontId="5" fillId="0" borderId="26" xfId="0" applyFont="1" applyBorder="1" applyAlignment="1" applyProtection="1" quotePrefix="1">
      <alignment/>
      <protection/>
    </xf>
    <xf numFmtId="0" fontId="5" fillId="0" borderId="26" xfId="0" applyFont="1" applyBorder="1" applyAlignment="1">
      <alignment/>
    </xf>
    <xf numFmtId="0" fontId="5" fillId="0" borderId="26" xfId="0" applyFont="1" applyBorder="1" applyAlignment="1" quotePrefix="1">
      <alignment/>
    </xf>
    <xf numFmtId="0" fontId="5" fillId="0" borderId="26" xfId="0" applyFont="1" applyBorder="1" applyAlignment="1">
      <alignment horizontal="center"/>
    </xf>
    <xf numFmtId="0" fontId="19" fillId="0" borderId="18" xfId="0" applyFont="1" applyBorder="1" applyAlignment="1" applyProtection="1">
      <alignment horizontal="left" wrapText="1"/>
      <protection locked="0"/>
    </xf>
    <xf numFmtId="0" fontId="19" fillId="0" borderId="21" xfId="0" applyFont="1" applyBorder="1" applyAlignment="1" applyProtection="1">
      <alignment horizontal="left" wrapText="1"/>
      <protection locked="0"/>
    </xf>
    <xf numFmtId="0" fontId="19" fillId="0" borderId="26" xfId="0" applyFont="1" applyFill="1" applyBorder="1" applyAlignment="1" applyProtection="1">
      <alignment horizontal="left" wrapText="1"/>
      <protection locked="0"/>
    </xf>
    <xf numFmtId="0" fontId="19" fillId="0" borderId="44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19" fillId="0" borderId="15" xfId="0" applyFont="1" applyFill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 wrapText="1"/>
      <protection locked="0"/>
    </xf>
    <xf numFmtId="0" fontId="19" fillId="0" borderId="14" xfId="0" applyFont="1" applyFill="1" applyBorder="1" applyAlignment="1" applyProtection="1">
      <alignment horizontal="left" wrapText="1"/>
      <protection locked="0"/>
    </xf>
    <xf numFmtId="0" fontId="19" fillId="0" borderId="60" xfId="0" applyFont="1" applyBorder="1" applyAlignment="1" applyProtection="1">
      <alignment horizontal="left" wrapText="1"/>
      <protection locked="0"/>
    </xf>
    <xf numFmtId="0" fontId="19" fillId="0" borderId="47" xfId="0" applyFont="1" applyFill="1" applyBorder="1" applyAlignment="1" applyProtection="1">
      <alignment horizontal="left" wrapText="1"/>
      <protection locked="0"/>
    </xf>
    <xf numFmtId="0" fontId="19" fillId="0" borderId="48" xfId="0" applyFont="1" applyFill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5" fillId="0" borderId="15" xfId="0" applyFont="1" applyBorder="1" applyAlignment="1" applyProtection="1">
      <alignment horizontal="left" wrapText="1"/>
      <protection locked="0"/>
    </xf>
    <xf numFmtId="0" fontId="19" fillId="0" borderId="61" xfId="0" applyFont="1" applyBorder="1" applyAlignment="1" applyProtection="1">
      <alignment horizontal="left" wrapText="1"/>
      <protection locked="0"/>
    </xf>
    <xf numFmtId="0" fontId="19" fillId="0" borderId="49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15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30" fillId="0" borderId="11" xfId="0" applyFont="1" applyBorder="1" applyAlignment="1">
      <alignment/>
    </xf>
    <xf numFmtId="0" fontId="30" fillId="0" borderId="0" xfId="0" applyFont="1" applyAlignment="1">
      <alignment/>
    </xf>
    <xf numFmtId="0" fontId="0" fillId="0" borderId="11" xfId="0" applyBorder="1" applyAlignment="1">
      <alignment vertical="center"/>
    </xf>
    <xf numFmtId="0" fontId="30" fillId="0" borderId="11" xfId="0" applyFont="1" applyBorder="1" applyAlignment="1">
      <alignment vertical="center"/>
    </xf>
    <xf numFmtId="0" fontId="0" fillId="0" borderId="0" xfId="0" applyAlignment="1">
      <alignment/>
    </xf>
    <xf numFmtId="0" fontId="24" fillId="0" borderId="0" xfId="0" applyFont="1" applyBorder="1" applyAlignment="1" applyProtection="1">
      <alignment horizontal="centerContinuous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right"/>
      <protection/>
    </xf>
    <xf numFmtId="0" fontId="21" fillId="0" borderId="28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17" fillId="0" borderId="21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9" fillId="0" borderId="26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19" fillId="0" borderId="61" xfId="0" applyFont="1" applyBorder="1" applyAlignment="1" applyProtection="1">
      <alignment horizontal="left" wrapTex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wrapText="1"/>
      <protection locked="0"/>
    </xf>
    <xf numFmtId="0" fontId="19" fillId="0" borderId="18" xfId="0" applyFont="1" applyBorder="1" applyAlignment="1" applyProtection="1">
      <alignment horizontal="left" wrapText="1"/>
      <protection locked="0"/>
    </xf>
    <xf numFmtId="0" fontId="17" fillId="0" borderId="12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 locked="0"/>
    </xf>
    <xf numFmtId="0" fontId="19" fillId="0" borderId="44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47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11" xfId="0" applyFont="1" applyBorder="1" applyAlignment="1" applyProtection="1">
      <alignment horizontal="right"/>
      <protection locked="0"/>
    </xf>
    <xf numFmtId="0" fontId="19" fillId="0" borderId="47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1" fillId="0" borderId="27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 vertical="center"/>
    </xf>
    <xf numFmtId="0" fontId="24" fillId="0" borderId="19" xfId="0" applyFont="1" applyBorder="1" applyAlignment="1" applyProtection="1">
      <alignment horizontal="centerContinuous" vertical="center"/>
      <protection/>
    </xf>
    <xf numFmtId="0" fontId="24" fillId="0" borderId="19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vertical="center"/>
      <protection locked="0"/>
    </xf>
    <xf numFmtId="0" fontId="17" fillId="0" borderId="45" xfId="0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 locked="0"/>
    </xf>
    <xf numFmtId="0" fontId="19" fillId="0" borderId="45" xfId="0" applyFont="1" applyBorder="1" applyAlignment="1" applyProtection="1">
      <alignment horizontal="right"/>
      <protection locked="0"/>
    </xf>
    <xf numFmtId="0" fontId="19" fillId="0" borderId="46" xfId="0" applyFont="1" applyBorder="1" applyAlignment="1" applyProtection="1">
      <alignment horizontal="right"/>
      <protection locked="0"/>
    </xf>
    <xf numFmtId="0" fontId="25" fillId="0" borderId="19" xfId="0" applyFont="1" applyBorder="1" applyAlignment="1" applyProtection="1">
      <alignment horizontal="right"/>
      <protection locked="0"/>
    </xf>
    <xf numFmtId="0" fontId="19" fillId="0" borderId="22" xfId="0" applyFont="1" applyBorder="1" applyAlignment="1" applyProtection="1">
      <alignment horizontal="right"/>
      <protection locked="0"/>
    </xf>
    <xf numFmtId="0" fontId="24" fillId="0" borderId="20" xfId="0" applyFont="1" applyBorder="1" applyAlignment="1" applyProtection="1">
      <alignment/>
      <protection/>
    </xf>
    <xf numFmtId="0" fontId="19" fillId="0" borderId="62" xfId="0" applyFont="1" applyBorder="1" applyAlignment="1" applyProtection="1">
      <alignment horizontal="left" wrapText="1"/>
      <protection locked="0"/>
    </xf>
    <xf numFmtId="0" fontId="0" fillId="0" borderId="18" xfId="0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95" fontId="19" fillId="0" borderId="0" xfId="0" applyNumberFormat="1" applyFont="1" applyBorder="1" applyAlignment="1" applyProtection="1">
      <alignment horizontal="right"/>
      <protection locked="0"/>
    </xf>
    <xf numFmtId="195" fontId="19" fillId="0" borderId="0" xfId="0" applyNumberFormat="1" applyFont="1" applyFill="1" applyBorder="1" applyAlignment="1" applyProtection="1">
      <alignment horizontal="right"/>
      <protection locked="0"/>
    </xf>
    <xf numFmtId="195" fontId="25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left"/>
      <protection/>
    </xf>
    <xf numFmtId="0" fontId="17" fillId="0" borderId="18" xfId="0" applyFont="1" applyBorder="1" applyAlignment="1">
      <alignment/>
    </xf>
    <xf numFmtId="0" fontId="17" fillId="0" borderId="12" xfId="0" applyFont="1" applyBorder="1" applyAlignment="1" applyProtection="1">
      <alignment horizontal="center"/>
      <protection/>
    </xf>
    <xf numFmtId="0" fontId="17" fillId="0" borderId="15" xfId="0" applyFon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4" fontId="17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19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5" xfId="0" applyFont="1" applyBorder="1" applyAlignment="1">
      <alignment vertical="center"/>
    </xf>
    <xf numFmtId="0" fontId="17" fillId="0" borderId="4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48" xfId="0" applyFont="1" applyBorder="1" applyAlignment="1">
      <alignment/>
    </xf>
    <xf numFmtId="9" fontId="31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63" xfId="0" applyFont="1" applyBorder="1" applyAlignment="1">
      <alignment/>
    </xf>
    <xf numFmtId="0" fontId="0" fillId="0" borderId="47" xfId="0" applyBorder="1" applyAlignment="1">
      <alignment/>
    </xf>
    <xf numFmtId="0" fontId="17" fillId="0" borderId="63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left"/>
      <protection/>
    </xf>
    <xf numFmtId="0" fontId="21" fillId="0" borderId="19" xfId="0" applyFont="1" applyBorder="1" applyAlignment="1" applyProtection="1">
      <alignment horizontal="left"/>
      <protection/>
    </xf>
    <xf numFmtId="0" fontId="25" fillId="0" borderId="45" xfId="0" applyFont="1" applyBorder="1" applyAlignment="1" applyProtection="1">
      <alignment horizontal="left"/>
      <protection/>
    </xf>
    <xf numFmtId="0" fontId="25" fillId="0" borderId="19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/>
      <protection/>
    </xf>
    <xf numFmtId="0" fontId="25" fillId="0" borderId="46" xfId="0" applyFont="1" applyBorder="1" applyAlignment="1" applyProtection="1">
      <alignment horizontal="left"/>
      <protection/>
    </xf>
    <xf numFmtId="0" fontId="21" fillId="0" borderId="19" xfId="0" applyFont="1" applyBorder="1" applyAlignment="1" applyProtection="1">
      <alignment horizontal="left"/>
      <protection/>
    </xf>
    <xf numFmtId="0" fontId="19" fillId="0" borderId="2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 quotePrefix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 textRotation="90"/>
      <protection/>
    </xf>
    <xf numFmtId="0" fontId="5" fillId="0" borderId="6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3" fillId="0" borderId="18" xfId="0" applyFont="1" applyBorder="1" applyAlignment="1" applyProtection="1">
      <alignment horizontal="center" vertical="center" textRotation="90" wrapText="1"/>
      <protection/>
    </xf>
    <xf numFmtId="0" fontId="13" fillId="0" borderId="11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9" fontId="9" fillId="0" borderId="0" xfId="0" applyNumberFormat="1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19" fillId="0" borderId="26" xfId="0" applyFont="1" applyFill="1" applyBorder="1" applyAlignment="1" applyProtection="1">
      <alignment horizontal="left"/>
      <protection locked="0"/>
    </xf>
    <xf numFmtId="0" fontId="19" fillId="0" borderId="26" xfId="0" applyFont="1" applyFill="1" applyBorder="1" applyAlignment="1" applyProtection="1">
      <alignment horizontal="left"/>
      <protection locked="0"/>
    </xf>
    <xf numFmtId="0" fontId="19" fillId="0" borderId="44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15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0" fontId="19" fillId="0" borderId="14" xfId="0" applyFont="1" applyFill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9" fillId="0" borderId="44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15" xfId="0" applyFont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19" fillId="0" borderId="14" xfId="0" applyFont="1" applyBorder="1" applyAlignment="1" applyProtection="1">
      <alignment horizontal="left"/>
      <protection locked="0"/>
    </xf>
    <xf numFmtId="0" fontId="19" fillId="0" borderId="47" xfId="0" applyFont="1" applyFill="1" applyBorder="1" applyAlignment="1" applyProtection="1">
      <alignment horizontal="left"/>
      <protection locked="0"/>
    </xf>
    <xf numFmtId="0" fontId="19" fillId="0" borderId="48" xfId="0" applyFont="1" applyFill="1" applyBorder="1" applyAlignment="1" applyProtection="1">
      <alignment horizontal="left"/>
      <protection locked="0"/>
    </xf>
    <xf numFmtId="0" fontId="19" fillId="0" borderId="61" xfId="0" applyFont="1" applyBorder="1" applyAlignment="1" applyProtection="1">
      <alignment horizontal="left"/>
      <protection locked="0"/>
    </xf>
    <xf numFmtId="0" fontId="19" fillId="0" borderId="61" xfId="0" applyFont="1" applyBorder="1" applyAlignment="1" applyProtection="1">
      <alignment horizontal="left"/>
      <protection locked="0"/>
    </xf>
    <xf numFmtId="0" fontId="19" fillId="0" borderId="49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15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21" xfId="0" applyFont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shrinkToFit="1"/>
      <protection locked="0"/>
    </xf>
    <xf numFmtId="0" fontId="19" fillId="0" borderId="0" xfId="0" applyFont="1" applyFill="1" applyBorder="1" applyAlignment="1" applyProtection="1">
      <alignment horizontal="left" shrinkToFit="1"/>
      <protection locked="0"/>
    </xf>
    <xf numFmtId="0" fontId="19" fillId="0" borderId="15" xfId="0" applyFont="1" applyFill="1" applyBorder="1" applyAlignment="1" applyProtection="1">
      <alignment horizontal="left" shrinkToFit="1"/>
      <protection locked="0"/>
    </xf>
    <xf numFmtId="0" fontId="24" fillId="0" borderId="22" xfId="0" applyFont="1" applyBorder="1" applyAlignment="1" applyProtection="1">
      <alignment horizontal="left" vertical="center"/>
      <protection/>
    </xf>
    <xf numFmtId="195" fontId="1" fillId="0" borderId="28" xfId="0" applyNumberFormat="1" applyFont="1" applyBorder="1" applyAlignment="1" applyProtection="1">
      <alignment vertical="center"/>
      <protection locked="0"/>
    </xf>
    <xf numFmtId="0" fontId="32" fillId="0" borderId="65" xfId="0" applyFont="1" applyBorder="1" applyAlignment="1">
      <alignment horizontal="centerContinuous" vertical="center"/>
    </xf>
    <xf numFmtId="0" fontId="32" fillId="0" borderId="65" xfId="0" applyFont="1" applyBorder="1" applyAlignment="1" applyProtection="1">
      <alignment horizontal="centerContinuous" vertical="center"/>
      <protection/>
    </xf>
    <xf numFmtId="9" fontId="11" fillId="0" borderId="0" xfId="0" applyNumberFormat="1" applyFont="1" applyBorder="1" applyAlignment="1">
      <alignment horizontal="centerContinuous" vertical="center"/>
    </xf>
    <xf numFmtId="195" fontId="19" fillId="0" borderId="0" xfId="0" applyNumberFormat="1" applyFont="1" applyAlignment="1" applyProtection="1">
      <alignment horizontal="right"/>
      <protection/>
    </xf>
    <xf numFmtId="0" fontId="24" fillId="0" borderId="34" xfId="0" applyFont="1" applyBorder="1" applyAlignment="1" applyProtection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24" fillId="0" borderId="27" xfId="0" applyFont="1" applyBorder="1" applyAlignment="1" applyProtection="1">
      <alignment vertical="top" wrapText="1"/>
      <protection locked="0"/>
    </xf>
    <xf numFmtId="0" fontId="19" fillId="0" borderId="28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22" xfId="0" applyFont="1" applyBorder="1" applyAlignment="1" applyProtection="1">
      <alignment vertical="top" wrapText="1"/>
      <protection locked="0"/>
    </xf>
    <xf numFmtId="0" fontId="19" fillId="0" borderId="18" xfId="0" applyFont="1" applyBorder="1" applyAlignment="1" applyProtection="1">
      <alignment vertical="top" wrapText="1"/>
      <protection locked="0"/>
    </xf>
    <xf numFmtId="0" fontId="19" fillId="0" borderId="34" xfId="0" applyFont="1" applyBorder="1" applyAlignment="1" applyProtection="1">
      <alignment horizontal="right" wrapText="1"/>
      <protection/>
    </xf>
    <xf numFmtId="0" fontId="19" fillId="0" borderId="60" xfId="0" applyFont="1" applyBorder="1" applyAlignment="1" applyProtection="1">
      <alignment horizontal="right" wrapText="1"/>
      <protection/>
    </xf>
    <xf numFmtId="0" fontId="21" fillId="0" borderId="65" xfId="0" applyFont="1" applyBorder="1" applyAlignment="1" applyProtection="1">
      <alignment wrapText="1"/>
      <protection/>
    </xf>
    <xf numFmtId="0" fontId="21" fillId="0" borderId="66" xfId="0" applyFont="1" applyBorder="1" applyAlignment="1">
      <alignment wrapText="1"/>
    </xf>
    <xf numFmtId="0" fontId="24" fillId="0" borderId="34" xfId="0" applyFont="1" applyBorder="1" applyAlignment="1" applyProtection="1">
      <alignment horizontal="left" wrapText="1"/>
      <protection locked="0"/>
    </xf>
    <xf numFmtId="0" fontId="0" fillId="0" borderId="34" xfId="0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4" fillId="0" borderId="25" xfId="0" applyFont="1" applyBorder="1" applyAlignment="1" applyProtection="1">
      <alignment vertical="top" wrapText="1"/>
      <protection locked="0"/>
    </xf>
    <xf numFmtId="0" fontId="24" fillId="0" borderId="63" xfId="0" applyFont="1" applyBorder="1" applyAlignment="1" applyProtection="1">
      <alignment horizontal="center" vertical="center"/>
      <protection/>
    </xf>
    <xf numFmtId="0" fontId="0" fillId="0" borderId="63" xfId="0" applyBorder="1" applyAlignment="1">
      <alignment/>
    </xf>
    <xf numFmtId="195" fontId="19" fillId="0" borderId="0" xfId="0" applyNumberFormat="1" applyFont="1" applyFill="1" applyAlignment="1" applyProtection="1">
      <alignment horizontal="right"/>
      <protection locked="0"/>
    </xf>
    <xf numFmtId="195" fontId="19" fillId="0" borderId="0" xfId="0" applyNumberFormat="1" applyFont="1" applyFill="1" applyBorder="1" applyAlignment="1" applyProtection="1">
      <alignment horizontal="right"/>
      <protection locked="0"/>
    </xf>
    <xf numFmtId="195" fontId="19" fillId="0" borderId="11" xfId="0" applyNumberFormat="1" applyFont="1" applyBorder="1" applyAlignment="1" applyProtection="1">
      <alignment horizontal="right"/>
      <protection/>
    </xf>
    <xf numFmtId="9" fontId="21" fillId="0" borderId="28" xfId="0" applyNumberFormat="1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21" fillId="0" borderId="63" xfId="0" applyFont="1" applyBorder="1" applyAlignment="1" applyProtection="1">
      <alignment vertical="center"/>
      <protection/>
    </xf>
    <xf numFmtId="4" fontId="17" fillId="0" borderId="26" xfId="0" applyNumberFormat="1" applyFont="1" applyBorder="1" applyAlignment="1" applyProtection="1">
      <alignment horizontal="center"/>
      <protection/>
    </xf>
    <xf numFmtId="195" fontId="19" fillId="0" borderId="26" xfId="0" applyNumberFormat="1" applyFont="1" applyBorder="1" applyAlignment="1" applyProtection="1">
      <alignment horizontal="right"/>
      <protection/>
    </xf>
    <xf numFmtId="195" fontId="19" fillId="0" borderId="0" xfId="0" applyNumberFormat="1" applyFont="1" applyAlignment="1" applyProtection="1">
      <alignment horizontal="right"/>
      <protection locked="0"/>
    </xf>
    <xf numFmtId="195" fontId="19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0" fontId="33" fillId="0" borderId="28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21" fillId="0" borderId="2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32" fillId="0" borderId="65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/>
    </xf>
    <xf numFmtId="195" fontId="19" fillId="0" borderId="11" xfId="0" applyNumberFormat="1" applyFont="1" applyFill="1" applyBorder="1" applyAlignment="1" applyProtection="1">
      <alignment horizontal="right"/>
      <protection locked="0"/>
    </xf>
    <xf numFmtId="195" fontId="19" fillId="0" borderId="26" xfId="0" applyNumberFormat="1" applyFont="1" applyFill="1" applyBorder="1" applyAlignment="1" applyProtection="1">
      <alignment horizontal="right"/>
      <protection locked="0"/>
    </xf>
    <xf numFmtId="195" fontId="19" fillId="0" borderId="47" xfId="0" applyNumberFormat="1" applyFont="1" applyFill="1" applyBorder="1" applyAlignment="1" applyProtection="1">
      <alignment horizontal="right"/>
      <protection locked="0"/>
    </xf>
    <xf numFmtId="195" fontId="19" fillId="0" borderId="61" xfId="0" applyNumberFormat="1" applyFont="1" applyBorder="1" applyAlignment="1" applyProtection="1">
      <alignment horizontal="right"/>
      <protection locked="0"/>
    </xf>
    <xf numFmtId="195" fontId="19" fillId="0" borderId="47" xfId="0" applyNumberFormat="1" applyFont="1" applyBorder="1" applyAlignment="1" applyProtection="1">
      <alignment horizontal="right"/>
      <protection/>
    </xf>
    <xf numFmtId="195" fontId="19" fillId="0" borderId="18" xfId="0" applyNumberFormat="1" applyFont="1" applyBorder="1" applyAlignment="1" applyProtection="1">
      <alignment horizontal="right"/>
      <protection/>
    </xf>
    <xf numFmtId="195" fontId="19" fillId="0" borderId="61" xfId="0" applyNumberFormat="1" applyFont="1" applyBorder="1" applyAlignment="1" applyProtection="1">
      <alignment horizontal="right"/>
      <protection/>
    </xf>
    <xf numFmtId="195" fontId="25" fillId="0" borderId="0" xfId="0" applyNumberFormat="1" applyFont="1" applyAlignment="1" applyProtection="1">
      <alignment horizontal="right"/>
      <protection/>
    </xf>
    <xf numFmtId="195" fontId="25" fillId="0" borderId="0" xfId="0" applyNumberFormat="1" applyFont="1" applyFill="1" applyAlignment="1" applyProtection="1">
      <alignment horizontal="right"/>
      <protection locked="0"/>
    </xf>
    <xf numFmtId="195" fontId="25" fillId="0" borderId="0" xfId="0" applyNumberFormat="1" applyFont="1" applyFill="1" applyBorder="1" applyAlignment="1" applyProtection="1">
      <alignment horizontal="right"/>
      <protection locked="0"/>
    </xf>
    <xf numFmtId="195" fontId="19" fillId="0" borderId="18" xfId="0" applyNumberFormat="1" applyFont="1" applyBorder="1" applyAlignment="1" applyProtection="1">
      <alignment horizontal="right"/>
      <protection locked="0"/>
    </xf>
    <xf numFmtId="0" fontId="33" fillId="0" borderId="28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49" fontId="1" fillId="0" borderId="67" xfId="0" applyNumberFormat="1" applyFont="1" applyBorder="1" applyAlignment="1" applyProtection="1">
      <alignment horizontal="left" vertical="center" wrapText="1"/>
      <protection locked="0"/>
    </xf>
    <xf numFmtId="49" fontId="1" fillId="0" borderId="68" xfId="0" applyNumberFormat="1" applyFont="1" applyBorder="1" applyAlignment="1" applyProtection="1">
      <alignment horizontal="left" vertical="center" wrapText="1"/>
      <protection locked="0"/>
    </xf>
    <xf numFmtId="49" fontId="1" fillId="0" borderId="69" xfId="0" applyNumberFormat="1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1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9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7" fillId="0" borderId="70" xfId="0" applyFont="1" applyBorder="1" applyAlignment="1" applyProtection="1">
      <alignment vertical="center" wrapText="1"/>
      <protection locked="0"/>
    </xf>
    <xf numFmtId="0" fontId="7" fillId="0" borderId="67" xfId="0" applyFont="1" applyBorder="1" applyAlignment="1" applyProtection="1">
      <alignment horizontal="left" vertical="center" wrapText="1"/>
      <protection locked="0"/>
    </xf>
    <xf numFmtId="0" fontId="7" fillId="0" borderId="69" xfId="0" applyFont="1" applyBorder="1" applyAlignment="1" applyProtection="1">
      <alignment horizontal="left" vertical="center" wrapText="1"/>
      <protection locked="0"/>
    </xf>
    <xf numFmtId="0" fontId="7" fillId="0" borderId="68" xfId="0" applyFont="1" applyBorder="1" applyAlignment="1" applyProtection="1">
      <alignment horizontal="left" vertical="center" wrapText="1"/>
      <protection locked="0"/>
    </xf>
    <xf numFmtId="49" fontId="1" fillId="0" borderId="67" xfId="0" applyNumberFormat="1" applyFont="1" applyBorder="1" applyAlignment="1" applyProtection="1">
      <alignment horizontal="left" vertical="center" wrapText="1"/>
      <protection locked="0"/>
    </xf>
    <xf numFmtId="49" fontId="1" fillId="0" borderId="68" xfId="0" applyNumberFormat="1" applyFont="1" applyBorder="1" applyAlignment="1" applyProtection="1">
      <alignment horizontal="left" vertical="center" wrapText="1"/>
      <protection locked="0"/>
    </xf>
    <xf numFmtId="9" fontId="9" fillId="0" borderId="28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>
      <alignment/>
    </xf>
    <xf numFmtId="0" fontId="19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7" xfId="0" applyBorder="1" applyAlignment="1">
      <alignment/>
    </xf>
    <xf numFmtId="49" fontId="1" fillId="0" borderId="67" xfId="0" applyNumberFormat="1" applyFont="1" applyBorder="1" applyAlignment="1" applyProtection="1">
      <alignment horizontal="left" vertical="center"/>
      <protection locked="0"/>
    </xf>
    <xf numFmtId="49" fontId="1" fillId="0" borderId="68" xfId="0" applyNumberFormat="1" applyFont="1" applyBorder="1" applyAlignment="1" applyProtection="1">
      <alignment horizontal="left" vertical="center"/>
      <protection locked="0"/>
    </xf>
    <xf numFmtId="0" fontId="17" fillId="0" borderId="63" xfId="0" applyFont="1" applyBorder="1" applyAlignment="1" applyProtection="1">
      <alignment horizontal="left" vertical="center"/>
      <protection/>
    </xf>
    <xf numFmtId="0" fontId="0" fillId="0" borderId="63" xfId="0" applyBorder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 locked="0"/>
    </xf>
    <xf numFmtId="0" fontId="19" fillId="0" borderId="61" xfId="0" applyFont="1" applyBorder="1" applyAlignment="1" applyProtection="1">
      <alignment/>
      <protection/>
    </xf>
    <xf numFmtId="0" fontId="0" fillId="0" borderId="61" xfId="0" applyBorder="1" applyAlignment="1">
      <alignment/>
    </xf>
    <xf numFmtId="0" fontId="19" fillId="0" borderId="61" xfId="0" applyFont="1" applyBorder="1" applyAlignment="1" applyProtection="1">
      <alignment horizontal="center"/>
      <protection locked="0"/>
    </xf>
    <xf numFmtId="0" fontId="0" fillId="0" borderId="61" xfId="0" applyBorder="1" applyAlignment="1" applyProtection="1">
      <alignment/>
      <protection locked="0"/>
    </xf>
    <xf numFmtId="0" fontId="5" fillId="0" borderId="26" xfId="0" applyFont="1" applyBorder="1" applyAlignment="1">
      <alignment horizontal="center"/>
    </xf>
    <xf numFmtId="9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right" wrapText="1"/>
      <protection/>
    </xf>
    <xf numFmtId="0" fontId="19" fillId="0" borderId="18" xfId="0" applyFont="1" applyBorder="1" applyAlignment="1">
      <alignment horizontal="right" wrapText="1"/>
    </xf>
    <xf numFmtId="0" fontId="19" fillId="0" borderId="0" xfId="0" applyFont="1" applyBorder="1" applyAlignment="1" applyProtection="1">
      <alignment horizontal="right" wrapText="1"/>
      <protection/>
    </xf>
    <xf numFmtId="0" fontId="19" fillId="0" borderId="0" xfId="0" applyFont="1" applyBorder="1" applyAlignment="1">
      <alignment horizontal="right" wrapText="1"/>
    </xf>
    <xf numFmtId="49" fontId="0" fillId="0" borderId="17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30" xfId="0" applyNumberFormat="1" applyFont="1" applyBorder="1" applyAlignment="1" applyProtection="1">
      <alignment vertical="center" wrapText="1"/>
      <protection locked="0"/>
    </xf>
    <xf numFmtId="49" fontId="0" fillId="0" borderId="18" xfId="0" applyNumberFormat="1" applyFont="1" applyBorder="1" applyAlignment="1" applyProtection="1">
      <alignment vertical="center" wrapText="1"/>
      <protection locked="0"/>
    </xf>
    <xf numFmtId="49" fontId="0" fillId="0" borderId="32" xfId="0" applyNumberFormat="1" applyFont="1" applyBorder="1" applyAlignment="1" applyProtection="1">
      <alignment vertical="center" wrapText="1"/>
      <protection locked="0"/>
    </xf>
    <xf numFmtId="4" fontId="5" fillId="0" borderId="26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>
      <alignment horizontal="right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49" fontId="0" fillId="0" borderId="33" xfId="0" applyNumberFormat="1" applyFont="1" applyBorder="1" applyAlignment="1" applyProtection="1">
      <alignment vertical="center" wrapText="1"/>
      <protection locked="0"/>
    </xf>
    <xf numFmtId="49" fontId="0" fillId="0" borderId="26" xfId="0" applyNumberFormat="1" applyFont="1" applyBorder="1" applyAlignment="1" applyProtection="1">
      <alignment vertical="center" wrapText="1"/>
      <protection locked="0"/>
    </xf>
    <xf numFmtId="49" fontId="0" fillId="0" borderId="42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7" fillId="0" borderId="67" xfId="0" applyFont="1" applyBorder="1" applyAlignment="1" applyProtection="1">
      <alignment horizontal="left" wrapText="1"/>
      <protection locked="0"/>
    </xf>
    <xf numFmtId="0" fontId="7" fillId="0" borderId="68" xfId="0" applyFont="1" applyBorder="1" applyAlignment="1" applyProtection="1">
      <alignment wrapText="1"/>
      <protection locked="0"/>
    </xf>
    <xf numFmtId="49" fontId="1" fillId="0" borderId="67" xfId="0" applyNumberFormat="1" applyFont="1" applyBorder="1" applyAlignment="1" applyProtection="1">
      <alignment horizontal="left" wrapText="1"/>
      <protection locked="0"/>
    </xf>
    <xf numFmtId="49" fontId="1" fillId="0" borderId="69" xfId="0" applyNumberFormat="1" applyFont="1" applyBorder="1" applyAlignment="1" applyProtection="1">
      <alignment horizontal="left" wrapText="1"/>
      <protection locked="0"/>
    </xf>
    <xf numFmtId="49" fontId="1" fillId="0" borderId="68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13" fillId="0" borderId="72" xfId="0" applyFont="1" applyBorder="1" applyAlignment="1" applyProtection="1">
      <alignment horizontal="center" vertical="center" textRotation="90" wrapText="1"/>
      <protection/>
    </xf>
    <xf numFmtId="0" fontId="13" fillId="0" borderId="51" xfId="0" applyFont="1" applyBorder="1" applyAlignment="1" applyProtection="1">
      <alignment horizontal="center" vertical="center" textRotation="90" wrapText="1"/>
      <protection/>
    </xf>
    <xf numFmtId="0" fontId="13" fillId="0" borderId="52" xfId="0" applyFont="1" applyBorder="1" applyAlignment="1" applyProtection="1">
      <alignment horizontal="center" vertical="center" textRotation="90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16" fillId="0" borderId="73" xfId="0" applyFont="1" applyBorder="1" applyAlignment="1" applyProtection="1">
      <alignment horizontal="center" vertical="center" textRotation="90" wrapText="1"/>
      <protection/>
    </xf>
    <xf numFmtId="0" fontId="16" fillId="0" borderId="37" xfId="0" applyFont="1" applyBorder="1" applyAlignment="1" applyProtection="1">
      <alignment horizontal="center" vertical="center" textRotation="90" wrapText="1"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73" xfId="0" applyFont="1" applyBorder="1" applyAlignment="1">
      <alignment horizontal="center" vertical="center" textRotation="90" wrapText="1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5" xfId="0" applyFont="1" applyBorder="1" applyAlignment="1">
      <alignment horizontal="center" vertical="center" textRotation="90" wrapText="1"/>
    </xf>
    <xf numFmtId="0" fontId="13" fillId="0" borderId="72" xfId="0" applyFont="1" applyBorder="1" applyAlignment="1">
      <alignment horizontal="center" vertical="center" textRotation="90" wrapText="1"/>
    </xf>
    <xf numFmtId="0" fontId="13" fillId="0" borderId="51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74" xfId="0" applyFont="1" applyBorder="1" applyAlignment="1">
      <alignment/>
    </xf>
    <xf numFmtId="0" fontId="0" fillId="0" borderId="75" xfId="0" applyBorder="1" applyAlignment="1">
      <alignment/>
    </xf>
    <xf numFmtId="0" fontId="1" fillId="0" borderId="67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5" fillId="0" borderId="67" xfId="0" applyFont="1" applyBorder="1" applyAlignment="1">
      <alignment wrapText="1"/>
    </xf>
    <xf numFmtId="0" fontId="5" fillId="0" borderId="69" xfId="0" applyFont="1" applyBorder="1" applyAlignment="1">
      <alignment wrapText="1"/>
    </xf>
    <xf numFmtId="0" fontId="5" fillId="0" borderId="68" xfId="0" applyFont="1" applyBorder="1" applyAlignment="1">
      <alignment wrapText="1"/>
    </xf>
    <xf numFmtId="0" fontId="7" fillId="0" borderId="67" xfId="0" applyFont="1" applyBorder="1" applyAlignment="1">
      <alignment horizontal="left"/>
    </xf>
    <xf numFmtId="0" fontId="0" fillId="0" borderId="68" xfId="0" applyBorder="1" applyAlignment="1">
      <alignment/>
    </xf>
    <xf numFmtId="0" fontId="0" fillId="0" borderId="18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4</xdr:col>
      <xdr:colOff>619125</xdr:colOff>
      <xdr:row>2</xdr:row>
      <xdr:rowOff>190500</xdr:rowOff>
    </xdr:to>
    <xdr:pic>
      <xdr:nvPicPr>
        <xdr:cNvPr id="1" name="Picture 1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85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923925</xdr:colOff>
      <xdr:row>0</xdr:row>
      <xdr:rowOff>19050</xdr:rowOff>
    </xdr:from>
    <xdr:to>
      <xdr:col>6</xdr:col>
      <xdr:colOff>409575</xdr:colOff>
      <xdr:row>0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90775" y="19050"/>
          <a:ext cx="1752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Strassen ASTRA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4</xdr:col>
      <xdr:colOff>619125</xdr:colOff>
      <xdr:row>2</xdr:row>
      <xdr:rowOff>190500</xdr:rowOff>
    </xdr:to>
    <xdr:pic>
      <xdr:nvPicPr>
        <xdr:cNvPr id="1" name="Picture 39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85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923925</xdr:colOff>
      <xdr:row>0</xdr:row>
      <xdr:rowOff>28575</xdr:rowOff>
    </xdr:from>
    <xdr:to>
      <xdr:col>6</xdr:col>
      <xdr:colOff>466725</xdr:colOff>
      <xdr:row>0</xdr:row>
      <xdr:rowOff>180975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2390775" y="28575"/>
          <a:ext cx="1752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Strassen ASTRA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6</xdr:col>
      <xdr:colOff>352425</xdr:colOff>
      <xdr:row>2</xdr:row>
      <xdr:rowOff>190500</xdr:rowOff>
    </xdr:to>
    <xdr:pic>
      <xdr:nvPicPr>
        <xdr:cNvPr id="1" name="Picture 44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85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76200</xdr:colOff>
      <xdr:row>0</xdr:row>
      <xdr:rowOff>19050</xdr:rowOff>
    </xdr:from>
    <xdr:to>
      <xdr:col>12</xdr:col>
      <xdr:colOff>342900</xdr:colOff>
      <xdr:row>0</xdr:row>
      <xdr:rowOff>161925</xdr:rowOff>
    </xdr:to>
    <xdr:sp>
      <xdr:nvSpPr>
        <xdr:cNvPr id="2" name="Text Box 45"/>
        <xdr:cNvSpPr txBox="1">
          <a:spLocks noChangeArrowheads="1"/>
        </xdr:cNvSpPr>
      </xdr:nvSpPr>
      <xdr:spPr>
        <a:xfrm>
          <a:off x="2390775" y="19050"/>
          <a:ext cx="1752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Strassen ASTRA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6</xdr:col>
      <xdr:colOff>352425</xdr:colOff>
      <xdr:row>2</xdr:row>
      <xdr:rowOff>190500</xdr:rowOff>
    </xdr:to>
    <xdr:pic>
      <xdr:nvPicPr>
        <xdr:cNvPr id="1" name="Picture 10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85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76200</xdr:colOff>
      <xdr:row>0</xdr:row>
      <xdr:rowOff>19050</xdr:rowOff>
    </xdr:from>
    <xdr:to>
      <xdr:col>12</xdr:col>
      <xdr:colOff>342900</xdr:colOff>
      <xdr:row>0</xdr:row>
      <xdr:rowOff>161925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390775" y="19050"/>
          <a:ext cx="1752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Strassen ASTRA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95250</xdr:colOff>
      <xdr:row>5</xdr:row>
      <xdr:rowOff>9525</xdr:rowOff>
    </xdr:from>
    <xdr:to>
      <xdr:col>20</xdr:col>
      <xdr:colOff>514350</xdr:colOff>
      <xdr:row>40</xdr:row>
      <xdr:rowOff>66675</xdr:rowOff>
    </xdr:to>
    <xdr:sp>
      <xdr:nvSpPr>
        <xdr:cNvPr id="3" name="WordArt 12"/>
        <xdr:cNvSpPr>
          <a:spLocks/>
        </xdr:cNvSpPr>
      </xdr:nvSpPr>
      <xdr:spPr>
        <a:xfrm rot="768181">
          <a:off x="1828800" y="1009650"/>
          <a:ext cx="6134100" cy="54864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61930"/>
            </a:avLst>
          </a:prstTxWarp>
        </a:bodyPr>
        <a:p>
          <a:pPr algn="ctr"/>
          <a:r>
            <a:rPr sz="3600" kern="10" spc="180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Muster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3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2" width="0.85546875" style="1" customWidth="1"/>
    <col min="3" max="3" width="19.421875" style="1" customWidth="1"/>
    <col min="4" max="4" width="0.85546875" style="1" customWidth="1"/>
    <col min="5" max="5" width="16.7109375" style="1" customWidth="1"/>
    <col min="6" max="6" width="17.28125" style="1" customWidth="1"/>
    <col min="7" max="7" width="20.140625" style="1" customWidth="1"/>
    <col min="8" max="8" width="17.28125" style="1" customWidth="1"/>
    <col min="9" max="9" width="3.8515625" style="320" customWidth="1"/>
    <col min="10" max="10" width="1.8515625" style="320" customWidth="1"/>
    <col min="11" max="11" width="1.8515625" style="1" customWidth="1"/>
    <col min="12" max="13" width="11.8515625" style="1" customWidth="1"/>
    <col min="14" max="16" width="1.8515625" style="1" customWidth="1"/>
    <col min="17" max="18" width="11.8515625" style="1" customWidth="1"/>
    <col min="19" max="19" width="1.8515625" style="1" customWidth="1"/>
    <col min="20" max="16384" width="11.421875" style="1" customWidth="1"/>
  </cols>
  <sheetData>
    <row r="1" spans="1:19" ht="19.5" customHeight="1" thickBot="1">
      <c r="A1" s="136"/>
      <c r="B1" s="136"/>
      <c r="C1" s="136"/>
      <c r="D1" s="136"/>
      <c r="E1" s="136"/>
      <c r="F1" s="136"/>
      <c r="G1" s="136"/>
      <c r="H1" s="136"/>
      <c r="I1" s="643" t="s">
        <v>40</v>
      </c>
      <c r="J1" s="643"/>
      <c r="K1" s="644"/>
      <c r="L1" s="645"/>
      <c r="M1" s="116">
        <v>2016</v>
      </c>
      <c r="N1" s="446"/>
      <c r="O1" s="446"/>
      <c r="P1" s="446"/>
      <c r="R1" s="655">
        <v>1</v>
      </c>
      <c r="S1" s="656"/>
    </row>
    <row r="2" spans="1:19" ht="19.5" customHeight="1">
      <c r="A2" s="136"/>
      <c r="B2" s="136"/>
      <c r="C2" s="136"/>
      <c r="D2" s="136"/>
      <c r="E2" s="136"/>
      <c r="F2" s="136"/>
      <c r="G2" s="568" t="s">
        <v>61</v>
      </c>
      <c r="I2" s="443"/>
      <c r="J2" s="443"/>
      <c r="K2" s="142"/>
      <c r="L2" s="136"/>
      <c r="M2" s="136"/>
      <c r="N2" s="136"/>
      <c r="O2" s="136"/>
      <c r="P2" s="136"/>
      <c r="Q2" s="136"/>
      <c r="R2" s="648" t="s">
        <v>89</v>
      </c>
      <c r="S2" s="649"/>
    </row>
    <row r="3" spans="1:19" s="8" customFormat="1" ht="19.5" customHeight="1">
      <c r="A3" s="146"/>
      <c r="B3" s="152"/>
      <c r="C3" s="146"/>
      <c r="D3" s="146"/>
      <c r="E3" s="175"/>
      <c r="F3" s="175"/>
      <c r="G3" s="152"/>
      <c r="H3" s="442"/>
      <c r="I3" s="442"/>
      <c r="J3" s="469"/>
      <c r="K3" s="152"/>
      <c r="L3" s="146"/>
      <c r="M3" s="146"/>
      <c r="N3" s="146"/>
      <c r="O3" s="146"/>
      <c r="P3" s="146"/>
      <c r="Q3" s="146"/>
      <c r="R3" s="650"/>
      <c r="S3" s="651"/>
    </row>
    <row r="4" spans="1:19" ht="9.75" customHeight="1">
      <c r="A4" s="413"/>
      <c r="B4" s="413"/>
      <c r="C4" s="413"/>
      <c r="D4" s="413"/>
      <c r="E4" s="414"/>
      <c r="F4" s="414"/>
      <c r="G4" s="413"/>
      <c r="H4" s="413"/>
      <c r="I4" s="415"/>
      <c r="J4" s="415"/>
      <c r="K4" s="413"/>
      <c r="L4" s="413"/>
      <c r="M4" s="413"/>
      <c r="N4" s="413"/>
      <c r="O4" s="413"/>
      <c r="P4" s="413"/>
      <c r="Q4" s="416"/>
      <c r="R4" s="416"/>
      <c r="S4" s="416"/>
    </row>
    <row r="5" spans="1:19" s="222" customFormat="1" ht="15" customHeight="1">
      <c r="A5" s="214"/>
      <c r="B5" s="215"/>
      <c r="C5" s="216" t="s">
        <v>91</v>
      </c>
      <c r="D5" s="216"/>
      <c r="E5" s="217"/>
      <c r="F5" s="217"/>
      <c r="G5" s="217"/>
      <c r="H5" s="218"/>
      <c r="I5" s="310"/>
      <c r="J5" s="310"/>
      <c r="K5" s="215"/>
      <c r="L5" s="214"/>
      <c r="M5" s="214"/>
      <c r="N5" s="218"/>
      <c r="O5" s="218"/>
      <c r="P5" s="220" t="s">
        <v>47</v>
      </c>
      <c r="Q5" s="646" t="s">
        <v>51</v>
      </c>
      <c r="R5" s="647"/>
      <c r="S5" s="221"/>
    </row>
    <row r="6" spans="1:19" s="222" customFormat="1" ht="12.75" customHeight="1">
      <c r="A6" s="214"/>
      <c r="B6" s="215"/>
      <c r="C6" s="223"/>
      <c r="D6" s="223"/>
      <c r="E6" s="217"/>
      <c r="F6" s="217"/>
      <c r="G6" s="217"/>
      <c r="H6" s="218"/>
      <c r="I6" s="310"/>
      <c r="J6" s="310"/>
      <c r="K6" s="215"/>
      <c r="L6" s="214"/>
      <c r="M6" s="214"/>
      <c r="N6" s="218"/>
      <c r="O6" s="218"/>
      <c r="P6" s="220"/>
      <c r="Q6" s="224"/>
      <c r="R6" s="225"/>
      <c r="S6" s="221"/>
    </row>
    <row r="7" spans="1:19" s="230" customFormat="1" ht="12.75" customHeight="1" thickBot="1">
      <c r="A7" s="226"/>
      <c r="B7" s="227"/>
      <c r="C7" s="227"/>
      <c r="D7" s="227"/>
      <c r="E7" s="228"/>
      <c r="F7" s="228"/>
      <c r="G7" s="227"/>
      <c r="H7" s="227"/>
      <c r="I7" s="311"/>
      <c r="J7" s="311"/>
      <c r="K7" s="227"/>
      <c r="L7" s="227"/>
      <c r="M7" s="227"/>
      <c r="N7" s="227"/>
      <c r="O7" s="227"/>
      <c r="P7" s="227"/>
      <c r="Q7" s="229"/>
      <c r="R7" s="229"/>
      <c r="S7" s="229"/>
    </row>
    <row r="8" spans="1:19" s="240" customFormat="1" ht="12" customHeight="1">
      <c r="A8" s="231"/>
      <c r="B8" s="232"/>
      <c r="C8" s="233"/>
      <c r="D8" s="234"/>
      <c r="E8" s="450"/>
      <c r="F8" s="450"/>
      <c r="G8" s="235"/>
      <c r="H8" s="236"/>
      <c r="I8" s="237" t="s">
        <v>0</v>
      </c>
      <c r="J8" s="479"/>
      <c r="K8" s="652" t="s">
        <v>60</v>
      </c>
      <c r="L8" s="653"/>
      <c r="M8" s="653"/>
      <c r="N8" s="59"/>
      <c r="O8" s="57"/>
      <c r="P8" s="652" t="s">
        <v>59</v>
      </c>
      <c r="Q8" s="653"/>
      <c r="R8" s="653"/>
      <c r="S8" s="451"/>
    </row>
    <row r="9" spans="1:19" s="222" customFormat="1" ht="12" customHeight="1" thickBot="1">
      <c r="A9" s="214"/>
      <c r="B9" s="241"/>
      <c r="C9" s="214"/>
      <c r="D9" s="241"/>
      <c r="E9" s="215"/>
      <c r="F9" s="215"/>
      <c r="G9" s="215"/>
      <c r="H9" s="242"/>
      <c r="I9" s="237" t="s">
        <v>1</v>
      </c>
      <c r="J9" s="488"/>
      <c r="K9" s="654"/>
      <c r="L9" s="654"/>
      <c r="M9" s="654"/>
      <c r="N9" s="452"/>
      <c r="O9" s="491"/>
      <c r="P9" s="654"/>
      <c r="Q9" s="654"/>
      <c r="R9" s="654"/>
      <c r="S9" s="453"/>
    </row>
    <row r="10" spans="1:19" s="222" customFormat="1" ht="12" customHeight="1">
      <c r="A10" s="214"/>
      <c r="B10" s="241"/>
      <c r="C10" s="215"/>
      <c r="D10" s="241"/>
      <c r="F10" s="454"/>
      <c r="G10" s="215"/>
      <c r="H10" s="242"/>
      <c r="I10" s="237" t="s">
        <v>4</v>
      </c>
      <c r="J10" s="480"/>
      <c r="L10" s="634">
        <v>1</v>
      </c>
      <c r="M10" s="635"/>
      <c r="N10" s="247"/>
      <c r="O10" s="492"/>
      <c r="P10" s="246"/>
      <c r="Q10" s="634">
        <v>1</v>
      </c>
      <c r="R10" s="635"/>
      <c r="S10" s="247"/>
    </row>
    <row r="11" spans="1:19" s="222" customFormat="1" ht="12" customHeight="1">
      <c r="A11" s="214"/>
      <c r="B11" s="241"/>
      <c r="C11" s="233" t="s">
        <v>2</v>
      </c>
      <c r="D11" s="244"/>
      <c r="E11" s="454" t="s">
        <v>3</v>
      </c>
      <c r="F11" s="454"/>
      <c r="G11" s="215"/>
      <c r="H11" s="242"/>
      <c r="I11" s="237" t="s">
        <v>5</v>
      </c>
      <c r="J11" s="480"/>
      <c r="K11" s="245"/>
      <c r="L11" s="636"/>
      <c r="M11" s="636"/>
      <c r="N11" s="247"/>
      <c r="O11" s="492"/>
      <c r="P11" s="246"/>
      <c r="Q11" s="636"/>
      <c r="R11" s="636"/>
      <c r="S11" s="247"/>
    </row>
    <row r="12" spans="1:19" s="222" customFormat="1" ht="12" customHeight="1">
      <c r="A12" s="214"/>
      <c r="B12" s="241"/>
      <c r="C12" s="214"/>
      <c r="D12" s="241"/>
      <c r="E12" s="215"/>
      <c r="F12" s="215"/>
      <c r="G12" s="215"/>
      <c r="H12" s="242"/>
      <c r="I12" s="237"/>
      <c r="J12" s="480"/>
      <c r="L12" s="636"/>
      <c r="M12" s="636"/>
      <c r="N12" s="251"/>
      <c r="O12" s="493"/>
      <c r="P12" s="249"/>
      <c r="Q12" s="636"/>
      <c r="R12" s="636"/>
      <c r="S12" s="243"/>
    </row>
    <row r="13" spans="1:19" s="222" customFormat="1" ht="12" customHeight="1" thickBot="1">
      <c r="A13" s="214"/>
      <c r="B13" s="252"/>
      <c r="C13" s="253"/>
      <c r="D13" s="252"/>
      <c r="E13" s="253"/>
      <c r="F13" s="253"/>
      <c r="G13" s="253"/>
      <c r="H13" s="254"/>
      <c r="I13" s="255"/>
      <c r="J13" s="481"/>
      <c r="K13" s="256"/>
      <c r="L13" s="637"/>
      <c r="M13" s="637"/>
      <c r="N13" s="258"/>
      <c r="O13" s="494"/>
      <c r="P13" s="256"/>
      <c r="Q13" s="637"/>
      <c r="R13" s="637"/>
      <c r="S13" s="259"/>
    </row>
    <row r="14" spans="1:19" s="222" customFormat="1" ht="8.25">
      <c r="A14" s="214"/>
      <c r="B14" s="260"/>
      <c r="C14" s="261">
        <v>1</v>
      </c>
      <c r="D14" s="262"/>
      <c r="E14" s="261">
        <v>2</v>
      </c>
      <c r="F14" s="261"/>
      <c r="G14" s="461"/>
      <c r="H14" s="462"/>
      <c r="I14" s="312"/>
      <c r="J14" s="482"/>
      <c r="K14" s="238"/>
      <c r="L14" s="263">
        <v>3</v>
      </c>
      <c r="M14" s="263"/>
      <c r="N14" s="239"/>
      <c r="O14" s="495"/>
      <c r="P14" s="238"/>
      <c r="Q14" s="263">
        <v>4</v>
      </c>
      <c r="R14" s="263"/>
      <c r="S14" s="264"/>
    </row>
    <row r="15" spans="1:20" s="222" customFormat="1" ht="12.75">
      <c r="A15" s="214"/>
      <c r="B15" s="241"/>
      <c r="C15" s="265"/>
      <c r="D15" s="535"/>
      <c r="E15" s="570"/>
      <c r="F15" s="570"/>
      <c r="G15" s="571"/>
      <c r="H15" s="572"/>
      <c r="I15" s="313"/>
      <c r="J15" s="483"/>
      <c r="K15" s="219"/>
      <c r="L15" s="639" t="s">
        <v>46</v>
      </c>
      <c r="M15" s="639"/>
      <c r="N15" s="266"/>
      <c r="O15" s="496"/>
      <c r="P15" s="219"/>
      <c r="Q15" s="639" t="s">
        <v>46</v>
      </c>
      <c r="R15" s="639"/>
      <c r="S15" s="267"/>
      <c r="T15" s="268"/>
    </row>
    <row r="16" spans="1:20" s="222" customFormat="1" ht="12.75">
      <c r="A16" s="214"/>
      <c r="B16" s="241"/>
      <c r="C16" s="269" t="s">
        <v>6</v>
      </c>
      <c r="D16" s="536"/>
      <c r="E16" s="595"/>
      <c r="F16" s="595"/>
      <c r="G16" s="596"/>
      <c r="H16" s="597"/>
      <c r="I16" s="313"/>
      <c r="J16" s="483"/>
      <c r="K16" s="475"/>
      <c r="L16" s="641"/>
      <c r="M16" s="642"/>
      <c r="N16" s="270"/>
      <c r="O16" s="497"/>
      <c r="P16" s="448"/>
      <c r="Q16" s="603"/>
      <c r="R16" s="603"/>
      <c r="S16" s="271"/>
      <c r="T16" s="272"/>
    </row>
    <row r="17" spans="1:20" s="222" customFormat="1" ht="12.75">
      <c r="A17" s="214"/>
      <c r="B17" s="241"/>
      <c r="C17" s="269" t="s">
        <v>7</v>
      </c>
      <c r="D17" s="536"/>
      <c r="E17" s="573"/>
      <c r="F17" s="573"/>
      <c r="G17" s="574"/>
      <c r="H17" s="575"/>
      <c r="I17" s="313"/>
      <c r="J17" s="483"/>
      <c r="K17" s="475"/>
      <c r="L17" s="631"/>
      <c r="M17" s="632"/>
      <c r="N17" s="270"/>
      <c r="O17" s="497"/>
      <c r="P17" s="448"/>
      <c r="Q17" s="603"/>
      <c r="R17" s="603"/>
      <c r="S17" s="271"/>
      <c r="T17" s="272"/>
    </row>
    <row r="18" spans="1:20" s="222" customFormat="1" ht="12.75">
      <c r="A18" s="214"/>
      <c r="B18" s="241"/>
      <c r="C18" s="269" t="s">
        <v>8</v>
      </c>
      <c r="D18" s="536"/>
      <c r="E18" s="573"/>
      <c r="F18" s="573"/>
      <c r="G18" s="574"/>
      <c r="H18" s="575"/>
      <c r="I18" s="313"/>
      <c r="J18" s="483"/>
      <c r="K18" s="475"/>
      <c r="L18" s="631"/>
      <c r="M18" s="632"/>
      <c r="N18" s="270"/>
      <c r="O18" s="497"/>
      <c r="P18" s="448"/>
      <c r="Q18" s="603"/>
      <c r="R18" s="603"/>
      <c r="S18" s="271"/>
      <c r="T18" s="272"/>
    </row>
    <row r="19" spans="1:20" s="222" customFormat="1" ht="12.75">
      <c r="A19" s="214"/>
      <c r="B19" s="273"/>
      <c r="C19" s="274"/>
      <c r="D19" s="537"/>
      <c r="E19" s="576"/>
      <c r="F19" s="576"/>
      <c r="G19" s="576"/>
      <c r="H19" s="577"/>
      <c r="I19" s="314"/>
      <c r="J19" s="484"/>
      <c r="K19" s="476"/>
      <c r="L19" s="657"/>
      <c r="M19" s="657"/>
      <c r="N19" s="275"/>
      <c r="O19" s="498"/>
      <c r="P19" s="277"/>
      <c r="Q19" s="633"/>
      <c r="R19" s="633"/>
      <c r="S19" s="278"/>
      <c r="T19" s="272"/>
    </row>
    <row r="20" spans="1:20" s="222" customFormat="1" ht="12.75">
      <c r="A20" s="214"/>
      <c r="B20" s="241"/>
      <c r="C20" s="279"/>
      <c r="D20" s="538"/>
      <c r="E20" s="570"/>
      <c r="F20" s="570"/>
      <c r="G20" s="578"/>
      <c r="H20" s="579"/>
      <c r="I20" s="313"/>
      <c r="J20" s="483"/>
      <c r="K20" s="475"/>
      <c r="L20" s="658"/>
      <c r="M20" s="658"/>
      <c r="N20" s="270"/>
      <c r="O20" s="497"/>
      <c r="P20" s="448"/>
      <c r="Q20" s="640"/>
      <c r="R20" s="640"/>
      <c r="S20" s="271"/>
      <c r="T20" s="268"/>
    </row>
    <row r="21" spans="1:20" s="222" customFormat="1" ht="12.75">
      <c r="A21" s="214"/>
      <c r="B21" s="241"/>
      <c r="C21" s="269" t="s">
        <v>6</v>
      </c>
      <c r="D21" s="536"/>
      <c r="E21" s="573"/>
      <c r="F21" s="573"/>
      <c r="G21" s="580"/>
      <c r="H21" s="581"/>
      <c r="I21" s="313"/>
      <c r="J21" s="483"/>
      <c r="K21" s="475"/>
      <c r="L21" s="631"/>
      <c r="M21" s="632"/>
      <c r="N21" s="270"/>
      <c r="O21" s="497"/>
      <c r="P21" s="448"/>
      <c r="Q21" s="603"/>
      <c r="R21" s="603"/>
      <c r="S21" s="271"/>
      <c r="T21" s="272"/>
    </row>
    <row r="22" spans="1:20" s="222" customFormat="1" ht="12.75">
      <c r="A22" s="214"/>
      <c r="B22" s="241"/>
      <c r="C22" s="269" t="s">
        <v>9</v>
      </c>
      <c r="D22" s="536"/>
      <c r="E22" s="573"/>
      <c r="F22" s="573"/>
      <c r="G22" s="465"/>
      <c r="H22" s="581"/>
      <c r="I22" s="313"/>
      <c r="J22" s="483"/>
      <c r="K22" s="475"/>
      <c r="L22" s="631"/>
      <c r="M22" s="632"/>
      <c r="N22" s="270"/>
      <c r="O22" s="497"/>
      <c r="P22" s="448"/>
      <c r="Q22" s="603"/>
      <c r="R22" s="603"/>
      <c r="S22" s="271"/>
      <c r="T22" s="272"/>
    </row>
    <row r="23" spans="1:20" s="222" customFormat="1" ht="12.75">
      <c r="A23" s="214"/>
      <c r="B23" s="241"/>
      <c r="C23" s="269" t="s">
        <v>10</v>
      </c>
      <c r="D23" s="536"/>
      <c r="E23" s="573"/>
      <c r="F23" s="573"/>
      <c r="G23" s="580"/>
      <c r="H23" s="581"/>
      <c r="I23" s="313"/>
      <c r="J23" s="483"/>
      <c r="K23" s="475"/>
      <c r="L23" s="631"/>
      <c r="M23" s="632"/>
      <c r="N23" s="270"/>
      <c r="O23" s="497"/>
      <c r="P23" s="448"/>
      <c r="Q23" s="603"/>
      <c r="R23" s="603"/>
      <c r="S23" s="271"/>
      <c r="T23" s="272"/>
    </row>
    <row r="24" spans="1:20" s="222" customFormat="1" ht="12.75">
      <c r="A24" s="214"/>
      <c r="B24" s="273"/>
      <c r="C24" s="274"/>
      <c r="D24" s="537"/>
      <c r="E24" s="576"/>
      <c r="F24" s="576"/>
      <c r="G24" s="582"/>
      <c r="H24" s="583"/>
      <c r="I24" s="314"/>
      <c r="J24" s="484"/>
      <c r="K24" s="476"/>
      <c r="L24" s="657"/>
      <c r="M24" s="657"/>
      <c r="N24" s="275"/>
      <c r="O24" s="498"/>
      <c r="P24" s="277"/>
      <c r="Q24" s="633"/>
      <c r="R24" s="633"/>
      <c r="S24" s="278"/>
      <c r="T24" s="272"/>
    </row>
    <row r="25" spans="1:20" s="222" customFormat="1" ht="12.75">
      <c r="A25" s="214"/>
      <c r="B25" s="241"/>
      <c r="C25" s="279"/>
      <c r="D25" s="538"/>
      <c r="E25" s="570"/>
      <c r="F25" s="570"/>
      <c r="G25" s="571"/>
      <c r="H25" s="572"/>
      <c r="I25" s="313"/>
      <c r="J25" s="483"/>
      <c r="K25" s="475"/>
      <c r="L25" s="658"/>
      <c r="M25" s="658"/>
      <c r="N25" s="270"/>
      <c r="O25" s="497"/>
      <c r="P25" s="448"/>
      <c r="Q25" s="640"/>
      <c r="R25" s="640"/>
      <c r="S25" s="281"/>
      <c r="T25" s="268"/>
    </row>
    <row r="26" spans="1:20" s="222" customFormat="1" ht="12.75">
      <c r="A26" s="214"/>
      <c r="B26" s="241"/>
      <c r="C26" s="282"/>
      <c r="D26" s="539"/>
      <c r="E26" s="573"/>
      <c r="F26" s="573"/>
      <c r="G26" s="574"/>
      <c r="H26" s="575"/>
      <c r="I26" s="313"/>
      <c r="J26" s="483"/>
      <c r="K26" s="475"/>
      <c r="L26" s="631"/>
      <c r="M26" s="632"/>
      <c r="N26" s="270"/>
      <c r="O26" s="497"/>
      <c r="P26" s="448"/>
      <c r="Q26" s="603"/>
      <c r="R26" s="603"/>
      <c r="S26" s="271"/>
      <c r="T26" s="272"/>
    </row>
    <row r="27" spans="1:20" s="222" customFormat="1" ht="12.75">
      <c r="A27" s="214"/>
      <c r="B27" s="241"/>
      <c r="C27" s="269" t="s">
        <v>6</v>
      </c>
      <c r="D27" s="536"/>
      <c r="E27" s="573"/>
      <c r="F27" s="573"/>
      <c r="G27" s="574"/>
      <c r="H27" s="575"/>
      <c r="I27" s="313"/>
      <c r="J27" s="483"/>
      <c r="K27" s="475"/>
      <c r="L27" s="631"/>
      <c r="M27" s="632"/>
      <c r="N27" s="270"/>
      <c r="O27" s="497"/>
      <c r="P27" s="448"/>
      <c r="Q27" s="603"/>
      <c r="R27" s="603"/>
      <c r="S27" s="271"/>
      <c r="T27" s="272"/>
    </row>
    <row r="28" spans="1:20" s="222" customFormat="1" ht="12.75">
      <c r="A28" s="214"/>
      <c r="B28" s="241"/>
      <c r="C28" s="269" t="s">
        <v>11</v>
      </c>
      <c r="D28" s="536"/>
      <c r="E28" s="573"/>
      <c r="F28" s="573"/>
      <c r="G28" s="574"/>
      <c r="H28" s="575"/>
      <c r="I28" s="313"/>
      <c r="J28" s="483"/>
      <c r="K28" s="475"/>
      <c r="L28" s="631"/>
      <c r="M28" s="632"/>
      <c r="N28" s="270"/>
      <c r="O28" s="497"/>
      <c r="P28" s="448"/>
      <c r="Q28" s="603"/>
      <c r="R28" s="603"/>
      <c r="S28" s="271"/>
      <c r="T28" s="272"/>
    </row>
    <row r="29" spans="1:20" s="222" customFormat="1" ht="13.5" thickBot="1">
      <c r="A29" s="214"/>
      <c r="B29" s="283"/>
      <c r="C29" s="284"/>
      <c r="D29" s="540"/>
      <c r="E29" s="584"/>
      <c r="F29" s="584"/>
      <c r="G29" s="584"/>
      <c r="H29" s="585"/>
      <c r="I29" s="315"/>
      <c r="J29" s="485"/>
      <c r="K29" s="477"/>
      <c r="L29" s="659"/>
      <c r="M29" s="659"/>
      <c r="N29" s="285"/>
      <c r="O29" s="499"/>
      <c r="P29" s="287"/>
      <c r="Q29" s="661"/>
      <c r="R29" s="661"/>
      <c r="S29" s="288"/>
      <c r="T29" s="272"/>
    </row>
    <row r="30" spans="1:20" s="222" customFormat="1" ht="13.5" thickTop="1">
      <c r="A30" s="214"/>
      <c r="B30" s="241"/>
      <c r="C30" s="279"/>
      <c r="D30" s="538"/>
      <c r="E30" s="586"/>
      <c r="F30" s="586"/>
      <c r="G30" s="587"/>
      <c r="H30" s="588"/>
      <c r="I30" s="313"/>
      <c r="J30" s="483"/>
      <c r="K30" s="475"/>
      <c r="L30" s="660"/>
      <c r="M30" s="660"/>
      <c r="N30" s="270"/>
      <c r="O30" s="497"/>
      <c r="P30" s="448"/>
      <c r="Q30" s="663"/>
      <c r="R30" s="663"/>
      <c r="S30" s="289"/>
      <c r="T30" s="268"/>
    </row>
    <row r="31" spans="1:20" s="222" customFormat="1" ht="12.75">
      <c r="A31" s="214"/>
      <c r="B31" s="241"/>
      <c r="C31" s="269"/>
      <c r="D31" s="536"/>
      <c r="E31" s="589"/>
      <c r="F31" s="589"/>
      <c r="G31" s="580"/>
      <c r="H31" s="581"/>
      <c r="I31" s="313"/>
      <c r="J31" s="483"/>
      <c r="K31" s="475"/>
      <c r="L31" s="641"/>
      <c r="M31" s="642"/>
      <c r="N31" s="270"/>
      <c r="O31" s="497"/>
      <c r="P31" s="448"/>
      <c r="Q31" s="603"/>
      <c r="R31" s="603"/>
      <c r="S31" s="271"/>
      <c r="T31" s="272"/>
    </row>
    <row r="32" spans="1:20" s="222" customFormat="1" ht="12.75">
      <c r="A32" s="214"/>
      <c r="B32" s="241"/>
      <c r="C32" s="282"/>
      <c r="D32" s="539"/>
      <c r="E32" s="589"/>
      <c r="F32" s="589"/>
      <c r="G32" s="580"/>
      <c r="H32" s="581"/>
      <c r="I32" s="313"/>
      <c r="J32" s="483"/>
      <c r="K32" s="475"/>
      <c r="L32" s="641"/>
      <c r="M32" s="642"/>
      <c r="N32" s="270"/>
      <c r="O32" s="497"/>
      <c r="P32" s="448"/>
      <c r="Q32" s="603"/>
      <c r="R32" s="603"/>
      <c r="S32" s="271"/>
      <c r="T32" s="272"/>
    </row>
    <row r="33" spans="1:20" s="296" customFormat="1" ht="12.75">
      <c r="A33" s="290"/>
      <c r="B33" s="291"/>
      <c r="C33" s="292" t="s">
        <v>12</v>
      </c>
      <c r="D33" s="541"/>
      <c r="E33" s="590"/>
      <c r="F33" s="590"/>
      <c r="G33" s="591"/>
      <c r="H33" s="592"/>
      <c r="I33" s="321"/>
      <c r="J33" s="486"/>
      <c r="K33" s="478"/>
      <c r="L33" s="665"/>
      <c r="M33" s="666"/>
      <c r="N33" s="294"/>
      <c r="O33" s="500"/>
      <c r="P33" s="449"/>
      <c r="Q33" s="664"/>
      <c r="R33" s="664"/>
      <c r="S33" s="293"/>
      <c r="T33" s="295"/>
    </row>
    <row r="34" spans="1:20" s="222" customFormat="1" ht="13.5" thickBot="1">
      <c r="A34" s="214"/>
      <c r="B34" s="241"/>
      <c r="C34" s="509"/>
      <c r="D34" s="542"/>
      <c r="E34" s="589"/>
      <c r="F34" s="589"/>
      <c r="G34" s="593"/>
      <c r="H34" s="594"/>
      <c r="I34" s="322"/>
      <c r="J34" s="487"/>
      <c r="K34" s="300"/>
      <c r="L34" s="667"/>
      <c r="M34" s="667"/>
      <c r="N34" s="301"/>
      <c r="O34" s="501"/>
      <c r="P34" s="302"/>
      <c r="Q34" s="662"/>
      <c r="R34" s="662"/>
      <c r="S34" s="298"/>
      <c r="T34" s="272"/>
    </row>
    <row r="35" spans="1:19" s="222" customFormat="1" ht="12.75" customHeight="1" thickBot="1">
      <c r="A35" s="214"/>
      <c r="B35" s="615" t="s">
        <v>82</v>
      </c>
      <c r="C35" s="616"/>
      <c r="D35" s="616"/>
      <c r="E35" s="616"/>
      <c r="F35" s="616"/>
      <c r="G35" s="616"/>
      <c r="H35" s="303" t="s">
        <v>83</v>
      </c>
      <c r="I35" s="629"/>
      <c r="J35" s="630"/>
      <c r="K35" s="630"/>
      <c r="L35" s="630"/>
      <c r="M35" s="630"/>
      <c r="N35" s="304"/>
      <c r="O35" s="502"/>
      <c r="P35" s="638" t="s">
        <v>90</v>
      </c>
      <c r="Q35" s="630"/>
      <c r="R35" s="630"/>
      <c r="S35" s="305"/>
    </row>
    <row r="36" spans="1:19" s="222" customFormat="1" ht="12.75" customHeight="1">
      <c r="A36" s="214"/>
      <c r="B36" s="606"/>
      <c r="C36" s="607"/>
      <c r="D36" s="607"/>
      <c r="E36" s="607"/>
      <c r="F36" s="607"/>
      <c r="G36" s="607"/>
      <c r="H36" s="628"/>
      <c r="I36" s="620"/>
      <c r="J36" s="620"/>
      <c r="K36" s="620"/>
      <c r="L36" s="620"/>
      <c r="M36" s="620"/>
      <c r="N36" s="621"/>
      <c r="O36" s="619"/>
      <c r="P36" s="620"/>
      <c r="Q36" s="620"/>
      <c r="R36" s="620"/>
      <c r="S36" s="621"/>
    </row>
    <row r="37" spans="1:19" s="222" customFormat="1" ht="12.75" customHeight="1">
      <c r="A37" s="214"/>
      <c r="B37" s="608"/>
      <c r="C37" s="609"/>
      <c r="D37" s="609"/>
      <c r="E37" s="609"/>
      <c r="F37" s="609"/>
      <c r="G37" s="610"/>
      <c r="H37" s="622"/>
      <c r="I37" s="623"/>
      <c r="J37" s="623"/>
      <c r="K37" s="623"/>
      <c r="L37" s="623"/>
      <c r="M37" s="623"/>
      <c r="N37" s="624"/>
      <c r="O37" s="622"/>
      <c r="P37" s="623"/>
      <c r="Q37" s="623"/>
      <c r="R37" s="623"/>
      <c r="S37" s="624"/>
    </row>
    <row r="38" spans="1:19" s="222" customFormat="1" ht="12.75" customHeight="1">
      <c r="A38" s="214"/>
      <c r="B38" s="608"/>
      <c r="C38" s="609"/>
      <c r="D38" s="609"/>
      <c r="E38" s="609"/>
      <c r="F38" s="609"/>
      <c r="G38" s="610"/>
      <c r="H38" s="622"/>
      <c r="I38" s="623"/>
      <c r="J38" s="623"/>
      <c r="K38" s="623"/>
      <c r="L38" s="623"/>
      <c r="M38" s="623"/>
      <c r="N38" s="624"/>
      <c r="O38" s="622"/>
      <c r="P38" s="623"/>
      <c r="Q38" s="623"/>
      <c r="R38" s="623"/>
      <c r="S38" s="624"/>
    </row>
    <row r="39" spans="1:19" s="222" customFormat="1" ht="12.75" customHeight="1">
      <c r="A39" s="214"/>
      <c r="B39" s="608"/>
      <c r="C39" s="609"/>
      <c r="D39" s="609"/>
      <c r="E39" s="609"/>
      <c r="F39" s="609"/>
      <c r="G39" s="610"/>
      <c r="H39" s="625"/>
      <c r="I39" s="626"/>
      <c r="J39" s="626"/>
      <c r="K39" s="626"/>
      <c r="L39" s="626"/>
      <c r="M39" s="626"/>
      <c r="N39" s="627"/>
      <c r="O39" s="625"/>
      <c r="P39" s="626"/>
      <c r="Q39" s="626"/>
      <c r="R39" s="626"/>
      <c r="S39" s="627"/>
    </row>
    <row r="40" spans="1:19" s="222" customFormat="1" ht="12.75" customHeight="1" thickBot="1">
      <c r="A40" s="214"/>
      <c r="B40" s="611"/>
      <c r="C40" s="612"/>
      <c r="D40" s="612"/>
      <c r="E40" s="612"/>
      <c r="F40" s="612"/>
      <c r="G40" s="612"/>
      <c r="H40" s="598" t="s">
        <v>87</v>
      </c>
      <c r="I40" s="617"/>
      <c r="J40" s="618"/>
      <c r="K40" s="618"/>
      <c r="L40" s="618"/>
      <c r="M40" s="618"/>
      <c r="N40" s="432"/>
      <c r="O40" s="503"/>
      <c r="P40" s="604" t="s">
        <v>13</v>
      </c>
      <c r="Q40" s="605"/>
      <c r="R40" s="613"/>
      <c r="S40" s="614"/>
    </row>
    <row r="41" spans="5:19" s="222" customFormat="1" ht="8.25">
      <c r="E41" s="225"/>
      <c r="F41" s="225"/>
      <c r="G41" s="225"/>
      <c r="H41" s="225"/>
      <c r="I41" s="316"/>
      <c r="J41" s="316"/>
      <c r="K41" s="225"/>
      <c r="L41" s="225"/>
      <c r="M41" s="225"/>
      <c r="N41" s="225"/>
      <c r="O41" s="225"/>
      <c r="P41" s="225"/>
      <c r="Q41" s="225"/>
      <c r="R41" s="225"/>
      <c r="S41" s="306"/>
    </row>
    <row r="42" spans="5:19" s="280" customFormat="1" ht="12.75">
      <c r="E42" s="307"/>
      <c r="F42" s="307"/>
      <c r="G42" s="307"/>
      <c r="H42" s="307"/>
      <c r="I42" s="317"/>
      <c r="J42" s="317"/>
      <c r="K42" s="307"/>
      <c r="L42" s="307"/>
      <c r="M42" s="307"/>
      <c r="N42" s="307"/>
      <c r="O42" s="307"/>
      <c r="P42" s="307"/>
      <c r="Q42" s="307"/>
      <c r="R42" s="307"/>
      <c r="S42" s="307"/>
    </row>
    <row r="43" spans="9:10" s="280" customFormat="1" ht="12.75">
      <c r="I43" s="318"/>
      <c r="J43" s="318"/>
    </row>
    <row r="44" spans="9:10" s="280" customFormat="1" ht="12.75">
      <c r="I44" s="318"/>
      <c r="J44" s="318"/>
    </row>
    <row r="45" spans="9:10" s="280" customFormat="1" ht="12.75">
      <c r="I45" s="318"/>
      <c r="J45" s="318"/>
    </row>
    <row r="46" spans="9:10" s="280" customFormat="1" ht="12.75">
      <c r="I46" s="318"/>
      <c r="J46" s="318"/>
    </row>
    <row r="47" spans="9:10" s="280" customFormat="1" ht="12.75">
      <c r="I47" s="318"/>
      <c r="J47" s="318"/>
    </row>
    <row r="48" spans="9:10" s="280" customFormat="1" ht="12.75">
      <c r="I48" s="318"/>
      <c r="J48" s="318"/>
    </row>
    <row r="49" spans="9:10" s="280" customFormat="1" ht="12.75">
      <c r="I49" s="318"/>
      <c r="J49" s="318"/>
    </row>
    <row r="50" spans="9:10" s="280" customFormat="1" ht="12.75">
      <c r="I50" s="318"/>
      <c r="J50" s="318"/>
    </row>
    <row r="51" spans="9:10" s="280" customFormat="1" ht="12.75">
      <c r="I51" s="318"/>
      <c r="J51" s="318"/>
    </row>
    <row r="52" spans="9:10" s="280" customFormat="1" ht="12.75">
      <c r="I52" s="318"/>
      <c r="J52" s="318"/>
    </row>
    <row r="53" spans="9:10" s="280" customFormat="1" ht="12.75">
      <c r="I53" s="318"/>
      <c r="J53" s="318"/>
    </row>
    <row r="54" spans="9:10" s="280" customFormat="1" ht="12.75">
      <c r="I54" s="318"/>
      <c r="J54" s="318"/>
    </row>
    <row r="55" spans="9:10" s="280" customFormat="1" ht="12.75">
      <c r="I55" s="318"/>
      <c r="J55" s="318"/>
    </row>
    <row r="56" spans="9:10" s="280" customFormat="1" ht="12.75">
      <c r="I56" s="318"/>
      <c r="J56" s="318"/>
    </row>
    <row r="57" spans="9:10" s="280" customFormat="1" ht="12.75">
      <c r="I57" s="318"/>
      <c r="J57" s="318"/>
    </row>
    <row r="58" spans="9:10" s="280" customFormat="1" ht="12.75">
      <c r="I58" s="318"/>
      <c r="J58" s="318"/>
    </row>
    <row r="59" spans="9:10" s="280" customFormat="1" ht="12.75">
      <c r="I59" s="318"/>
      <c r="J59" s="318"/>
    </row>
    <row r="60" spans="9:13" s="222" customFormat="1" ht="8.25">
      <c r="I60" s="319"/>
      <c r="J60" s="319"/>
      <c r="L60" s="308"/>
      <c r="M60" s="308"/>
    </row>
    <row r="61" spans="9:13" s="222" customFormat="1" ht="8.25">
      <c r="I61" s="319"/>
      <c r="J61" s="319"/>
      <c r="L61" s="308"/>
      <c r="M61" s="308"/>
    </row>
    <row r="62" spans="9:13" s="222" customFormat="1" ht="8.25">
      <c r="I62" s="319"/>
      <c r="J62" s="319"/>
      <c r="L62" s="308"/>
      <c r="M62" s="308"/>
    </row>
    <row r="63" spans="9:13" s="222" customFormat="1" ht="8.25">
      <c r="I63" s="319"/>
      <c r="J63" s="319"/>
      <c r="L63" s="308"/>
      <c r="M63" s="308"/>
    </row>
    <row r="64" spans="9:13" s="222" customFormat="1" ht="8.25">
      <c r="I64" s="319"/>
      <c r="J64" s="319"/>
      <c r="L64" s="308"/>
      <c r="M64" s="308"/>
    </row>
    <row r="65" spans="9:13" s="222" customFormat="1" ht="8.25">
      <c r="I65" s="319"/>
      <c r="J65" s="319"/>
      <c r="L65" s="308"/>
      <c r="M65" s="308"/>
    </row>
    <row r="66" spans="9:13" s="222" customFormat="1" ht="8.25">
      <c r="I66" s="319"/>
      <c r="J66" s="319"/>
      <c r="L66" s="308"/>
      <c r="M66" s="308"/>
    </row>
    <row r="67" spans="9:13" s="222" customFormat="1" ht="8.25">
      <c r="I67" s="319"/>
      <c r="J67" s="319"/>
      <c r="L67" s="308"/>
      <c r="M67" s="308"/>
    </row>
    <row r="68" spans="9:13" s="222" customFormat="1" ht="8.25">
      <c r="I68" s="319"/>
      <c r="J68" s="319"/>
      <c r="L68" s="308"/>
      <c r="M68" s="308"/>
    </row>
    <row r="69" spans="9:13" s="222" customFormat="1" ht="8.25">
      <c r="I69" s="319"/>
      <c r="J69" s="319"/>
      <c r="L69" s="308"/>
      <c r="M69" s="308"/>
    </row>
    <row r="70" spans="9:13" s="222" customFormat="1" ht="8.25">
      <c r="I70" s="319"/>
      <c r="J70" s="319"/>
      <c r="L70" s="308"/>
      <c r="M70" s="308"/>
    </row>
    <row r="71" spans="9:13" s="222" customFormat="1" ht="8.25">
      <c r="I71" s="319"/>
      <c r="J71" s="319"/>
      <c r="L71" s="308"/>
      <c r="M71" s="308"/>
    </row>
    <row r="72" spans="9:13" s="222" customFormat="1" ht="8.25">
      <c r="I72" s="319"/>
      <c r="J72" s="319"/>
      <c r="L72" s="308"/>
      <c r="M72" s="308"/>
    </row>
    <row r="73" spans="9:13" s="222" customFormat="1" ht="8.25">
      <c r="I73" s="319"/>
      <c r="J73" s="319"/>
      <c r="L73" s="308"/>
      <c r="M73" s="308"/>
    </row>
    <row r="74" spans="12:13" ht="8.25">
      <c r="L74" s="3"/>
      <c r="M74" s="3"/>
    </row>
    <row r="75" spans="12:13" ht="8.25">
      <c r="L75" s="3"/>
      <c r="M75" s="3"/>
    </row>
    <row r="76" spans="12:13" ht="8.25">
      <c r="L76" s="3"/>
      <c r="M76" s="3"/>
    </row>
    <row r="77" spans="12:13" ht="8.25">
      <c r="L77" s="3"/>
      <c r="M77" s="3"/>
    </row>
    <row r="78" spans="12:13" ht="8.25">
      <c r="L78" s="3"/>
      <c r="M78" s="3"/>
    </row>
    <row r="79" spans="12:13" ht="8.25">
      <c r="L79" s="3"/>
      <c r="M79" s="3"/>
    </row>
    <row r="80" spans="12:13" ht="8.25">
      <c r="L80" s="3"/>
      <c r="M80" s="3"/>
    </row>
    <row r="81" spans="12:13" ht="8.25">
      <c r="L81" s="3"/>
      <c r="M81" s="3"/>
    </row>
    <row r="82" spans="12:13" ht="8.25">
      <c r="L82" s="3"/>
      <c r="M82" s="3"/>
    </row>
    <row r="83" spans="12:13" ht="8.25">
      <c r="L83" s="3"/>
      <c r="M83" s="3"/>
    </row>
    <row r="84" spans="12:13" ht="8.25">
      <c r="L84" s="3"/>
      <c r="M84" s="3"/>
    </row>
    <row r="85" spans="12:13" ht="8.25">
      <c r="L85" s="3"/>
      <c r="M85" s="3"/>
    </row>
    <row r="86" spans="12:13" ht="8.25">
      <c r="L86" s="3"/>
      <c r="M86" s="3"/>
    </row>
    <row r="87" spans="12:13" ht="8.25">
      <c r="L87" s="3"/>
      <c r="M87" s="3"/>
    </row>
    <row r="88" spans="12:13" ht="8.25">
      <c r="L88" s="3"/>
      <c r="M88" s="3"/>
    </row>
    <row r="89" spans="12:13" ht="8.25">
      <c r="L89" s="3"/>
      <c r="M89" s="3"/>
    </row>
    <row r="90" spans="12:13" ht="8.25">
      <c r="L90" s="3"/>
      <c r="M90" s="3"/>
    </row>
    <row r="91" spans="12:13" ht="8.25">
      <c r="L91" s="3"/>
      <c r="M91" s="3"/>
    </row>
    <row r="92" spans="12:13" ht="8.25">
      <c r="L92" s="3"/>
      <c r="M92" s="3"/>
    </row>
    <row r="93" spans="12:13" ht="8.25">
      <c r="L93" s="3"/>
      <c r="M93" s="3"/>
    </row>
    <row r="94" spans="12:13" ht="8.25">
      <c r="L94" s="3"/>
      <c r="M94" s="3"/>
    </row>
    <row r="95" spans="12:13" ht="8.25">
      <c r="L95" s="3"/>
      <c r="M95" s="3"/>
    </row>
    <row r="96" spans="12:13" ht="8.25">
      <c r="L96" s="3"/>
      <c r="M96" s="3"/>
    </row>
    <row r="97" spans="12:13" ht="8.25">
      <c r="L97" s="3"/>
      <c r="M97" s="3"/>
    </row>
    <row r="98" spans="12:13" ht="8.25">
      <c r="L98" s="3"/>
      <c r="M98" s="3"/>
    </row>
    <row r="99" spans="12:13" ht="8.25">
      <c r="L99" s="3"/>
      <c r="M99" s="3"/>
    </row>
    <row r="100" spans="12:13" ht="8.25">
      <c r="L100" s="3"/>
      <c r="M100" s="3"/>
    </row>
    <row r="101" spans="12:13" ht="8.25">
      <c r="L101" s="3"/>
      <c r="M101" s="3"/>
    </row>
    <row r="102" spans="12:13" ht="8.25">
      <c r="L102" s="3"/>
      <c r="M102" s="3"/>
    </row>
    <row r="103" spans="12:13" ht="8.25">
      <c r="L103" s="3"/>
      <c r="M103" s="3"/>
    </row>
    <row r="104" spans="12:13" ht="8.25">
      <c r="L104" s="3"/>
      <c r="M104" s="3"/>
    </row>
    <row r="105" spans="12:13" ht="8.25">
      <c r="L105" s="3"/>
      <c r="M105" s="3"/>
    </row>
    <row r="106" spans="12:13" ht="8.25">
      <c r="L106" s="3"/>
      <c r="M106" s="3"/>
    </row>
    <row r="107" spans="12:13" ht="8.25">
      <c r="L107" s="3"/>
      <c r="M107" s="3"/>
    </row>
    <row r="108" spans="12:13" ht="8.25">
      <c r="L108" s="3"/>
      <c r="M108" s="3"/>
    </row>
    <row r="109" spans="12:13" ht="8.25">
      <c r="L109" s="3"/>
      <c r="M109" s="3"/>
    </row>
    <row r="110" spans="12:13" ht="8.25">
      <c r="L110" s="3"/>
      <c r="M110" s="3"/>
    </row>
    <row r="111" spans="12:13" ht="8.25">
      <c r="L111" s="3"/>
      <c r="M111" s="3"/>
    </row>
    <row r="112" spans="12:13" ht="8.25">
      <c r="L112" s="3"/>
      <c r="M112" s="3"/>
    </row>
    <row r="113" spans="12:13" ht="8.25">
      <c r="L113" s="3"/>
      <c r="M113" s="3"/>
    </row>
    <row r="114" spans="12:13" ht="8.25">
      <c r="L114" s="3"/>
      <c r="M114" s="3"/>
    </row>
    <row r="115" spans="12:13" ht="8.25">
      <c r="L115" s="3"/>
      <c r="M115" s="3"/>
    </row>
    <row r="116" spans="12:13" ht="8.25">
      <c r="L116" s="3"/>
      <c r="M116" s="3"/>
    </row>
    <row r="117" spans="12:13" ht="8.25">
      <c r="L117" s="3"/>
      <c r="M117" s="3"/>
    </row>
    <row r="118" spans="12:13" ht="8.25">
      <c r="L118" s="3"/>
      <c r="M118" s="3"/>
    </row>
    <row r="119" spans="12:13" ht="8.25">
      <c r="L119" s="3"/>
      <c r="M119" s="3"/>
    </row>
    <row r="120" spans="12:13" ht="8.25">
      <c r="L120" s="3"/>
      <c r="M120" s="3"/>
    </row>
    <row r="121" spans="12:13" ht="8.25">
      <c r="L121" s="3"/>
      <c r="M121" s="3"/>
    </row>
    <row r="122" spans="12:13" ht="8.25">
      <c r="L122" s="3"/>
      <c r="M122" s="3"/>
    </row>
    <row r="123" spans="12:13" ht="8.25">
      <c r="L123" s="3"/>
      <c r="M123" s="3"/>
    </row>
    <row r="124" spans="12:13" ht="8.25">
      <c r="L124" s="3"/>
      <c r="M124" s="3"/>
    </row>
    <row r="125" spans="12:13" ht="8.25">
      <c r="L125" s="3"/>
      <c r="M125" s="3"/>
    </row>
    <row r="126" spans="12:13" ht="8.25">
      <c r="L126" s="3"/>
      <c r="M126" s="3"/>
    </row>
    <row r="127" spans="12:13" ht="8.25">
      <c r="L127" s="3"/>
      <c r="M127" s="3"/>
    </row>
    <row r="128" spans="12:13" ht="8.25">
      <c r="L128" s="3"/>
      <c r="M128" s="3"/>
    </row>
    <row r="129" spans="12:13" ht="8.25">
      <c r="L129" s="3"/>
      <c r="M129" s="3"/>
    </row>
    <row r="130" spans="12:13" ht="8.25">
      <c r="L130" s="3"/>
      <c r="M130" s="3"/>
    </row>
    <row r="131" spans="12:13" ht="8.25">
      <c r="L131" s="3"/>
      <c r="M131" s="3"/>
    </row>
    <row r="132" spans="12:13" ht="8.25">
      <c r="L132" s="3"/>
      <c r="M132" s="3"/>
    </row>
    <row r="133" spans="12:13" ht="8.25">
      <c r="L133" s="3"/>
      <c r="M133" s="3"/>
    </row>
    <row r="134" spans="12:13" ht="8.25">
      <c r="L134" s="3"/>
      <c r="M134" s="3"/>
    </row>
    <row r="135" spans="12:13" ht="8.25">
      <c r="L135" s="3"/>
      <c r="M135" s="3"/>
    </row>
    <row r="136" spans="12:13" ht="8.25">
      <c r="L136" s="3"/>
      <c r="M136" s="3"/>
    </row>
    <row r="137" spans="12:13" ht="8.25">
      <c r="L137" s="3"/>
      <c r="M137" s="3"/>
    </row>
    <row r="138" spans="12:13" ht="8.25">
      <c r="L138" s="3"/>
      <c r="M138" s="3"/>
    </row>
    <row r="139" spans="12:13" ht="8.25">
      <c r="L139" s="3"/>
      <c r="M139" s="3"/>
    </row>
    <row r="140" spans="12:13" ht="8.25">
      <c r="L140" s="3"/>
      <c r="M140" s="3"/>
    </row>
    <row r="141" spans="12:13" ht="8.25">
      <c r="L141" s="3"/>
      <c r="M141" s="3"/>
    </row>
    <row r="142" spans="12:13" ht="8.25">
      <c r="L142" s="3"/>
      <c r="M142" s="3"/>
    </row>
    <row r="143" spans="12:13" ht="8.25">
      <c r="L143" s="3"/>
      <c r="M143" s="3"/>
    </row>
    <row r="144" spans="12:13" ht="8.25">
      <c r="L144" s="3"/>
      <c r="M144" s="3"/>
    </row>
    <row r="145" spans="12:13" ht="8.25">
      <c r="L145" s="3"/>
      <c r="M145" s="3"/>
    </row>
    <row r="146" spans="12:13" ht="8.25">
      <c r="L146" s="3"/>
      <c r="M146" s="3"/>
    </row>
    <row r="147" spans="12:13" ht="8.25">
      <c r="L147" s="3"/>
      <c r="M147" s="3"/>
    </row>
    <row r="148" spans="12:13" ht="8.25">
      <c r="L148" s="3"/>
      <c r="M148" s="3"/>
    </row>
    <row r="149" spans="12:13" ht="8.25">
      <c r="L149" s="3"/>
      <c r="M149" s="3"/>
    </row>
    <row r="150" spans="12:13" ht="8.25">
      <c r="L150" s="3"/>
      <c r="M150" s="3"/>
    </row>
    <row r="151" ht="8.25">
      <c r="M151" s="3"/>
    </row>
    <row r="152" ht="8.25">
      <c r="M152" s="3"/>
    </row>
    <row r="153" ht="8.25">
      <c r="M153" s="3"/>
    </row>
    <row r="154" ht="8.25">
      <c r="M154" s="3"/>
    </row>
    <row r="155" ht="8.25">
      <c r="M155" s="3"/>
    </row>
    <row r="156" ht="8.25">
      <c r="M156" s="3"/>
    </row>
    <row r="157" ht="8.25">
      <c r="M157" s="3"/>
    </row>
    <row r="158" ht="8.25">
      <c r="M158" s="3"/>
    </row>
    <row r="159" ht="8.25">
      <c r="M159" s="3"/>
    </row>
    <row r="160" ht="8.25">
      <c r="M160" s="3"/>
    </row>
    <row r="161" ht="8.25">
      <c r="M161" s="3"/>
    </row>
    <row r="162" ht="8.25">
      <c r="M162" s="3"/>
    </row>
    <row r="163" ht="8.25">
      <c r="M163" s="3"/>
    </row>
    <row r="164" ht="8.25">
      <c r="M164" s="3"/>
    </row>
    <row r="165" ht="8.25">
      <c r="M165" s="3"/>
    </row>
    <row r="166" ht="8.25">
      <c r="M166" s="3"/>
    </row>
    <row r="167" ht="8.25">
      <c r="M167" s="3"/>
    </row>
    <row r="168" ht="8.25">
      <c r="M168" s="3"/>
    </row>
    <row r="169" ht="8.25">
      <c r="M169" s="3"/>
    </row>
    <row r="170" ht="8.25">
      <c r="M170" s="3"/>
    </row>
    <row r="171" ht="8.25">
      <c r="M171" s="3"/>
    </row>
    <row r="172" ht="8.25">
      <c r="M172" s="3"/>
    </row>
    <row r="173" ht="8.25">
      <c r="M173" s="3"/>
    </row>
    <row r="174" ht="8.25">
      <c r="M174" s="3"/>
    </row>
    <row r="175" ht="8.25">
      <c r="M175" s="3"/>
    </row>
    <row r="176" ht="8.25">
      <c r="M176" s="3"/>
    </row>
    <row r="177" ht="8.25">
      <c r="M177" s="3"/>
    </row>
    <row r="178" ht="8.25">
      <c r="M178" s="3"/>
    </row>
    <row r="179" ht="8.25">
      <c r="M179" s="3"/>
    </row>
    <row r="180" ht="8.25">
      <c r="M180" s="3"/>
    </row>
    <row r="181" ht="8.25">
      <c r="M181" s="3"/>
    </row>
    <row r="182" ht="8.25">
      <c r="M182" s="3"/>
    </row>
    <row r="183" ht="8.25">
      <c r="M183" s="3"/>
    </row>
    <row r="184" ht="8.25">
      <c r="M184" s="3"/>
    </row>
    <row r="185" ht="8.25">
      <c r="M185" s="3"/>
    </row>
    <row r="186" ht="8.25">
      <c r="M186" s="3"/>
    </row>
    <row r="187" ht="8.25">
      <c r="M187" s="3"/>
    </row>
    <row r="188" ht="8.25">
      <c r="M188" s="3"/>
    </row>
    <row r="189" ht="8.25">
      <c r="M189" s="3"/>
    </row>
    <row r="190" ht="8.25">
      <c r="M190" s="3"/>
    </row>
    <row r="191" ht="8.25">
      <c r="M191" s="3"/>
    </row>
    <row r="192" ht="8.25">
      <c r="M192" s="3"/>
    </row>
    <row r="193" ht="8.25">
      <c r="M193" s="3"/>
    </row>
  </sheetData>
  <sheetProtection formatCells="0" formatRows="0" insertRows="0" selectLockedCells="1"/>
  <mergeCells count="57">
    <mergeCell ref="Q34:R34"/>
    <mergeCell ref="Q30:R30"/>
    <mergeCell ref="Q31:R31"/>
    <mergeCell ref="Q32:R32"/>
    <mergeCell ref="Q33:R33"/>
    <mergeCell ref="L31:M31"/>
    <mergeCell ref="L32:M32"/>
    <mergeCell ref="L33:M33"/>
    <mergeCell ref="L34:M34"/>
    <mergeCell ref="L28:M28"/>
    <mergeCell ref="L29:M29"/>
    <mergeCell ref="L30:M30"/>
    <mergeCell ref="Q27:R27"/>
    <mergeCell ref="Q28:R28"/>
    <mergeCell ref="Q29:R29"/>
    <mergeCell ref="L21:M21"/>
    <mergeCell ref="L22:M22"/>
    <mergeCell ref="L23:M23"/>
    <mergeCell ref="L24:M24"/>
    <mergeCell ref="L25:M25"/>
    <mergeCell ref="L27:M27"/>
    <mergeCell ref="Q23:R23"/>
    <mergeCell ref="Q24:R24"/>
    <mergeCell ref="Q25:R25"/>
    <mergeCell ref="Q26:R26"/>
    <mergeCell ref="R1:S1"/>
    <mergeCell ref="L18:M18"/>
    <mergeCell ref="L19:M19"/>
    <mergeCell ref="Q16:R16"/>
    <mergeCell ref="Q17:R17"/>
    <mergeCell ref="L20:M20"/>
    <mergeCell ref="I1:L1"/>
    <mergeCell ref="Q5:R5"/>
    <mergeCell ref="R2:S3"/>
    <mergeCell ref="L15:M15"/>
    <mergeCell ref="P8:R9"/>
    <mergeCell ref="K8:M9"/>
    <mergeCell ref="Q18:R18"/>
    <mergeCell ref="Q19:R19"/>
    <mergeCell ref="L10:M13"/>
    <mergeCell ref="Q10:R13"/>
    <mergeCell ref="P35:R35"/>
    <mergeCell ref="Q15:R15"/>
    <mergeCell ref="Q20:R20"/>
    <mergeCell ref="L16:M16"/>
    <mergeCell ref="Q21:R21"/>
    <mergeCell ref="L17:M17"/>
    <mergeCell ref="Q22:R22"/>
    <mergeCell ref="P40:Q40"/>
    <mergeCell ref="B36:G40"/>
    <mergeCell ref="R40:S40"/>
    <mergeCell ref="B35:G35"/>
    <mergeCell ref="I40:M40"/>
    <mergeCell ref="O36:S39"/>
    <mergeCell ref="H36:N39"/>
    <mergeCell ref="I35:M35"/>
    <mergeCell ref="L26:M26"/>
  </mergeCells>
  <printOptions/>
  <pageMargins left="0.5905511811023623" right="0.3937007874015748" top="0.5905511811023623" bottom="0.3937007874015748" header="0.5905511811023623" footer="0.3937007874015748"/>
  <pageSetup fitToHeight="0" fitToWidth="1" horizontalDpi="300" verticalDpi="300" orientation="landscape" paperSize="9" scale="89" r:id="rId2"/>
  <headerFooter alignWithMargins="0">
    <oddFooter>&amp;L&amp;8Version: 19.08.15/Bet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2" width="0.85546875" style="8" customWidth="1"/>
    <col min="3" max="3" width="19.421875" style="8" customWidth="1"/>
    <col min="4" max="4" width="0.85546875" style="8" customWidth="1"/>
    <col min="5" max="5" width="16.28125" style="8" customWidth="1"/>
    <col min="6" max="6" width="16.8515625" style="8" customWidth="1"/>
    <col min="7" max="7" width="19.7109375" style="8" customWidth="1"/>
    <col min="8" max="8" width="3.8515625" style="342" customWidth="1"/>
    <col min="9" max="9" width="3.8515625" style="8" customWidth="1"/>
    <col min="10" max="11" width="1.8515625" style="8" customWidth="1"/>
    <col min="12" max="12" width="11.8515625" style="8" customWidth="1"/>
    <col min="13" max="14" width="1.8515625" style="8" customWidth="1"/>
    <col min="15" max="15" width="11.8515625" style="8" customWidth="1"/>
    <col min="16" max="18" width="1.8515625" style="8" customWidth="1"/>
    <col min="19" max="19" width="11.8515625" style="8" customWidth="1"/>
    <col min="20" max="21" width="1.8515625" style="8" customWidth="1"/>
    <col min="22" max="22" width="10.7109375" style="8" customWidth="1"/>
    <col min="23" max="24" width="1.8515625" style="8" customWidth="1"/>
    <col min="25" max="16384" width="11.421875" style="8" customWidth="1"/>
  </cols>
  <sheetData>
    <row r="1" spans="1:24" ht="19.5" customHeight="1" thickBot="1">
      <c r="A1" s="146"/>
      <c r="B1" s="146"/>
      <c r="C1" s="146"/>
      <c r="D1" s="146"/>
      <c r="E1" s="146"/>
      <c r="F1" s="146"/>
      <c r="G1" s="146"/>
      <c r="H1" s="326"/>
      <c r="I1" s="146"/>
      <c r="J1" s="146"/>
      <c r="K1" s="146"/>
      <c r="L1" s="146"/>
      <c r="M1" s="137"/>
      <c r="N1" s="138"/>
      <c r="O1" s="138" t="s">
        <v>40</v>
      </c>
      <c r="P1" s="146"/>
      <c r="Q1" s="146"/>
      <c r="R1" s="146"/>
      <c r="S1" s="116">
        <f>'Z_Total Kt._d '!M1</f>
        <v>2016</v>
      </c>
      <c r="T1" s="146"/>
      <c r="U1" s="146"/>
      <c r="V1" s="601">
        <v>2</v>
      </c>
      <c r="W1" s="353"/>
      <c r="X1" s="353"/>
    </row>
    <row r="2" spans="1:24" ht="19.5" customHeight="1">
      <c r="A2" s="146"/>
      <c r="B2" s="146"/>
      <c r="C2" s="146"/>
      <c r="D2" s="146"/>
      <c r="E2" s="146"/>
      <c r="F2" s="146"/>
      <c r="G2" s="688" t="s">
        <v>61</v>
      </c>
      <c r="H2" s="689"/>
      <c r="I2" s="142"/>
      <c r="J2" s="142"/>
      <c r="K2" s="142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648" t="s">
        <v>89</v>
      </c>
      <c r="W2" s="648"/>
      <c r="X2" s="668"/>
    </row>
    <row r="3" spans="1:24" ht="19.5" customHeight="1">
      <c r="A3" s="146"/>
      <c r="B3" s="146"/>
      <c r="C3" s="354"/>
      <c r="D3" s="354"/>
      <c r="E3" s="146"/>
      <c r="F3" s="146"/>
      <c r="G3" s="444"/>
      <c r="H3" s="444"/>
      <c r="I3" s="146"/>
      <c r="J3" s="146"/>
      <c r="K3" s="146"/>
      <c r="L3" s="146"/>
      <c r="M3" s="152"/>
      <c r="N3" s="152"/>
      <c r="O3" s="152"/>
      <c r="P3" s="152"/>
      <c r="Q3" s="152"/>
      <c r="R3" s="152"/>
      <c r="S3" s="152"/>
      <c r="T3" s="152"/>
      <c r="U3" s="152"/>
      <c r="V3" s="669"/>
      <c r="W3" s="669"/>
      <c r="X3" s="669"/>
    </row>
    <row r="4" spans="1:24" ht="7.5" customHeight="1">
      <c r="A4" s="366"/>
      <c r="B4" s="366"/>
      <c r="C4" s="417"/>
      <c r="D4" s="417"/>
      <c r="E4" s="366"/>
      <c r="F4" s="366"/>
      <c r="G4" s="366"/>
      <c r="H4" s="418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419"/>
      <c r="X4" s="419"/>
    </row>
    <row r="5" spans="1:24" ht="12.75" customHeight="1">
      <c r="A5" s="146"/>
      <c r="B5" s="146"/>
      <c r="C5" s="146"/>
      <c r="D5" s="146"/>
      <c r="E5" s="146"/>
      <c r="F5" s="146"/>
      <c r="G5" s="146"/>
      <c r="H5" s="326"/>
      <c r="I5" s="146"/>
      <c r="J5" s="146"/>
      <c r="K5" s="558"/>
      <c r="L5" s="355" t="s">
        <v>72</v>
      </c>
      <c r="M5" s="694"/>
      <c r="N5" s="695"/>
      <c r="O5" s="356" t="s">
        <v>84</v>
      </c>
      <c r="P5" s="356"/>
      <c r="Q5" s="670"/>
      <c r="R5" s="671"/>
      <c r="S5" s="356" t="s">
        <v>76</v>
      </c>
      <c r="T5" s="670"/>
      <c r="U5" s="671"/>
      <c r="V5" s="355" t="s">
        <v>77</v>
      </c>
      <c r="W5" s="701"/>
      <c r="X5" s="702"/>
    </row>
    <row r="6" spans="1:24" ht="15" customHeight="1">
      <c r="A6" s="146"/>
      <c r="B6" s="152"/>
      <c r="C6" s="357" t="s">
        <v>92</v>
      </c>
      <c r="D6" s="357"/>
      <c r="E6" s="358"/>
      <c r="F6" s="358"/>
      <c r="G6" s="175"/>
      <c r="H6" s="359"/>
      <c r="I6" s="175"/>
      <c r="J6" s="175"/>
      <c r="K6" s="559"/>
      <c r="L6" s="360" t="s">
        <v>73</v>
      </c>
      <c r="M6" s="670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1"/>
    </row>
    <row r="7" spans="1:24" ht="12.75" customHeight="1">
      <c r="A7" s="146"/>
      <c r="B7" s="152"/>
      <c r="C7" s="152"/>
      <c r="D7" s="152"/>
      <c r="E7" s="175"/>
      <c r="F7" s="152"/>
      <c r="G7" s="175"/>
      <c r="H7" s="359"/>
      <c r="I7" s="152"/>
      <c r="K7" s="705" t="s">
        <v>74</v>
      </c>
      <c r="L7" s="706"/>
      <c r="M7" s="670"/>
      <c r="N7" s="672"/>
      <c r="O7" s="672"/>
      <c r="P7" s="672"/>
      <c r="Q7" s="672"/>
      <c r="R7" s="672"/>
      <c r="S7" s="672"/>
      <c r="T7" s="672"/>
      <c r="U7" s="671"/>
      <c r="V7" s="691" t="s">
        <v>50</v>
      </c>
      <c r="W7" s="692"/>
      <c r="X7" s="693"/>
    </row>
    <row r="8" spans="1:30" ht="12.75" customHeight="1" thickBot="1">
      <c r="A8" s="146"/>
      <c r="B8" s="162"/>
      <c r="C8" s="162"/>
      <c r="D8" s="162"/>
      <c r="E8" s="175"/>
      <c r="F8" s="152"/>
      <c r="G8" s="152"/>
      <c r="H8" s="359"/>
      <c r="I8" s="162"/>
      <c r="J8" s="162"/>
      <c r="K8" s="162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690"/>
      <c r="W8" s="690"/>
      <c r="X8" s="690"/>
      <c r="Y8" s="361"/>
      <c r="Z8" s="22"/>
      <c r="AA8" s="79"/>
      <c r="AB8" s="22"/>
      <c r="AC8" s="22"/>
      <c r="AD8" s="22"/>
    </row>
    <row r="9" spans="1:24" s="240" customFormat="1" ht="12" customHeight="1">
      <c r="A9" s="231"/>
      <c r="B9" s="232"/>
      <c r="C9" s="233"/>
      <c r="D9" s="244"/>
      <c r="E9" s="450"/>
      <c r="F9" s="450"/>
      <c r="G9" s="235"/>
      <c r="H9" s="236"/>
      <c r="I9" s="237" t="s">
        <v>0</v>
      </c>
      <c r="J9" s="480"/>
      <c r="K9" s="652" t="s">
        <v>60</v>
      </c>
      <c r="L9" s="697"/>
      <c r="M9" s="697"/>
      <c r="N9" s="697"/>
      <c r="O9" s="697"/>
      <c r="P9" s="513"/>
      <c r="Q9" s="57"/>
      <c r="R9" s="58"/>
      <c r="S9" s="652" t="s">
        <v>59</v>
      </c>
      <c r="T9" s="653"/>
      <c r="U9" s="653"/>
      <c r="V9" s="697"/>
      <c r="W9" s="697"/>
      <c r="X9" s="523"/>
    </row>
    <row r="10" spans="1:24" s="222" customFormat="1" ht="12" customHeight="1" thickBot="1">
      <c r="A10" s="214"/>
      <c r="B10" s="241"/>
      <c r="C10" s="214"/>
      <c r="D10" s="241"/>
      <c r="E10" s="215"/>
      <c r="F10" s="215"/>
      <c r="G10" s="215"/>
      <c r="H10" s="242"/>
      <c r="I10" s="237" t="s">
        <v>1</v>
      </c>
      <c r="J10" s="488"/>
      <c r="K10" s="674"/>
      <c r="L10" s="674"/>
      <c r="M10" s="674"/>
      <c r="N10" s="674"/>
      <c r="O10" s="674"/>
      <c r="P10" s="514"/>
      <c r="Q10" s="491"/>
      <c r="R10" s="504"/>
      <c r="S10" s="654"/>
      <c r="T10" s="654"/>
      <c r="U10" s="654"/>
      <c r="V10" s="674"/>
      <c r="W10" s="674"/>
      <c r="X10" s="522"/>
    </row>
    <row r="11" spans="1:24" s="222" customFormat="1" ht="12" customHeight="1">
      <c r="A11" s="214"/>
      <c r="B11" s="241"/>
      <c r="C11" s="215"/>
      <c r="D11" s="241"/>
      <c r="F11" s="454"/>
      <c r="G11" s="360"/>
      <c r="H11" s="242"/>
      <c r="I11" s="237" t="s">
        <v>4</v>
      </c>
      <c r="J11" s="527"/>
      <c r="K11" s="528"/>
      <c r="L11" s="714">
        <v>1</v>
      </c>
      <c r="M11" s="715"/>
      <c r="N11" s="715"/>
      <c r="O11" s="715"/>
      <c r="P11" s="248"/>
      <c r="Q11" s="492"/>
      <c r="R11" s="447"/>
      <c r="S11" s="696">
        <v>1</v>
      </c>
      <c r="T11" s="635"/>
      <c r="U11" s="635"/>
      <c r="V11" s="635"/>
      <c r="W11" s="531"/>
      <c r="X11" s="512"/>
    </row>
    <row r="12" spans="1:24" s="222" customFormat="1" ht="12" customHeight="1">
      <c r="A12" s="214"/>
      <c r="B12" s="241"/>
      <c r="C12" s="233" t="s">
        <v>2</v>
      </c>
      <c r="D12" s="244"/>
      <c r="E12" s="454" t="s">
        <v>3</v>
      </c>
      <c r="F12" s="454"/>
      <c r="G12" s="215"/>
      <c r="H12" s="242"/>
      <c r="I12" s="237" t="s">
        <v>5</v>
      </c>
      <c r="J12" s="529"/>
      <c r="K12" s="516"/>
      <c r="L12" s="716"/>
      <c r="M12" s="716"/>
      <c r="N12" s="716"/>
      <c r="O12" s="716"/>
      <c r="P12" s="516"/>
      <c r="Q12" s="492"/>
      <c r="R12" s="447"/>
      <c r="S12" s="636"/>
      <c r="T12" s="636"/>
      <c r="U12" s="636"/>
      <c r="V12" s="636"/>
      <c r="W12" s="531"/>
      <c r="X12" s="512"/>
    </row>
    <row r="13" spans="1:24" s="222" customFormat="1" ht="12" customHeight="1">
      <c r="A13" s="214"/>
      <c r="B13" s="241"/>
      <c r="C13" s="214"/>
      <c r="D13" s="241"/>
      <c r="E13" s="215"/>
      <c r="F13" s="215"/>
      <c r="G13" s="215"/>
      <c r="H13" s="242"/>
      <c r="I13" s="237"/>
      <c r="J13" s="529"/>
      <c r="K13" s="516"/>
      <c r="L13" s="716"/>
      <c r="M13" s="716"/>
      <c r="N13" s="716"/>
      <c r="O13" s="716"/>
      <c r="P13" s="249"/>
      <c r="Q13" s="493"/>
      <c r="R13" s="250"/>
      <c r="S13" s="636"/>
      <c r="T13" s="636"/>
      <c r="U13" s="636"/>
      <c r="V13" s="636"/>
      <c r="W13" s="531"/>
      <c r="X13" s="512"/>
    </row>
    <row r="14" spans="1:24" s="222" customFormat="1" ht="12" customHeight="1" thickBot="1">
      <c r="A14" s="214"/>
      <c r="B14" s="252"/>
      <c r="C14" s="253"/>
      <c r="D14" s="252"/>
      <c r="E14" s="253"/>
      <c r="F14" s="253"/>
      <c r="G14" s="253"/>
      <c r="H14" s="254"/>
      <c r="I14" s="255"/>
      <c r="J14" s="530"/>
      <c r="K14" s="517"/>
      <c r="L14" s="717"/>
      <c r="M14" s="717"/>
      <c r="N14" s="717"/>
      <c r="O14" s="717"/>
      <c r="P14" s="256"/>
      <c r="Q14" s="494"/>
      <c r="R14" s="257"/>
      <c r="S14" s="637"/>
      <c r="T14" s="637"/>
      <c r="U14" s="637"/>
      <c r="V14" s="637"/>
      <c r="W14" s="510"/>
      <c r="X14" s="522"/>
    </row>
    <row r="15" spans="1:24" s="222" customFormat="1" ht="12.75">
      <c r="A15" s="214"/>
      <c r="B15" s="260"/>
      <c r="C15" s="261">
        <v>1</v>
      </c>
      <c r="D15" s="262"/>
      <c r="E15" s="261">
        <v>2</v>
      </c>
      <c r="F15" s="261"/>
      <c r="G15" s="461"/>
      <c r="H15" s="462"/>
      <c r="I15" s="312"/>
      <c r="J15" s="511"/>
      <c r="K15" s="534"/>
      <c r="L15" s="703">
        <v>3</v>
      </c>
      <c r="M15" s="704"/>
      <c r="N15" s="704"/>
      <c r="O15" s="704"/>
      <c r="P15" s="263"/>
      <c r="Q15" s="495"/>
      <c r="R15" s="238"/>
      <c r="S15" s="703">
        <v>4</v>
      </c>
      <c r="T15" s="704"/>
      <c r="U15" s="704"/>
      <c r="V15" s="704"/>
      <c r="W15" s="532"/>
      <c r="X15" s="524"/>
    </row>
    <row r="16" spans="1:24" s="222" customFormat="1" ht="12.75">
      <c r="A16" s="214"/>
      <c r="B16" s="241"/>
      <c r="C16" s="265"/>
      <c r="D16" s="535"/>
      <c r="E16" s="455"/>
      <c r="F16" s="455"/>
      <c r="G16" s="426"/>
      <c r="H16" s="427"/>
      <c r="I16" s="313"/>
      <c r="J16" s="515"/>
      <c r="K16" s="489"/>
      <c r="L16" s="713" t="s">
        <v>46</v>
      </c>
      <c r="M16" s="713"/>
      <c r="N16" s="713"/>
      <c r="O16" s="713"/>
      <c r="P16" s="518"/>
      <c r="Q16" s="496"/>
      <c r="R16" s="219"/>
      <c r="S16" s="639" t="s">
        <v>46</v>
      </c>
      <c r="T16" s="620"/>
      <c r="U16" s="620"/>
      <c r="V16" s="620"/>
      <c r="W16" s="620"/>
      <c r="X16" s="519"/>
    </row>
    <row r="17" spans="1:24" s="222" customFormat="1" ht="12.75">
      <c r="A17" s="214"/>
      <c r="B17" s="241"/>
      <c r="C17" s="269" t="s">
        <v>6</v>
      </c>
      <c r="D17" s="536"/>
      <c r="E17" s="456"/>
      <c r="F17" s="456"/>
      <c r="G17" s="428"/>
      <c r="H17" s="429"/>
      <c r="I17" s="313"/>
      <c r="J17" s="470"/>
      <c r="K17" s="470"/>
      <c r="L17" s="685"/>
      <c r="M17" s="686"/>
      <c r="N17" s="686"/>
      <c r="O17" s="686"/>
      <c r="P17" s="446"/>
      <c r="Q17" s="497"/>
      <c r="R17" s="475"/>
      <c r="S17" s="679"/>
      <c r="T17" s="623"/>
      <c r="U17" s="623"/>
      <c r="V17" s="623"/>
      <c r="W17" s="623"/>
      <c r="X17" s="519"/>
    </row>
    <row r="18" spans="1:24" s="222" customFormat="1" ht="12.75">
      <c r="A18" s="214"/>
      <c r="B18" s="241"/>
      <c r="C18" s="269" t="s">
        <v>7</v>
      </c>
      <c r="D18" s="536"/>
      <c r="E18" s="456"/>
      <c r="F18" s="456"/>
      <c r="G18" s="428"/>
      <c r="H18" s="429"/>
      <c r="I18" s="313"/>
      <c r="J18" s="470"/>
      <c r="K18" s="470"/>
      <c r="L18" s="685"/>
      <c r="M18" s="686"/>
      <c r="N18" s="686"/>
      <c r="O18" s="686"/>
      <c r="P18" s="446"/>
      <c r="Q18" s="497"/>
      <c r="R18" s="475"/>
      <c r="S18" s="679"/>
      <c r="T18" s="623"/>
      <c r="U18" s="623"/>
      <c r="V18" s="623"/>
      <c r="W18" s="623"/>
      <c r="X18" s="519"/>
    </row>
    <row r="19" spans="1:24" s="222" customFormat="1" ht="12.75">
      <c r="A19" s="214"/>
      <c r="B19" s="241"/>
      <c r="C19" s="269" t="s">
        <v>8</v>
      </c>
      <c r="D19" s="536"/>
      <c r="E19" s="456"/>
      <c r="F19" s="456"/>
      <c r="G19" s="428"/>
      <c r="H19" s="429"/>
      <c r="I19" s="313"/>
      <c r="J19" s="470"/>
      <c r="K19" s="470"/>
      <c r="L19" s="685"/>
      <c r="M19" s="686"/>
      <c r="N19" s="686"/>
      <c r="O19" s="686"/>
      <c r="P19" s="446"/>
      <c r="Q19" s="497"/>
      <c r="R19" s="475"/>
      <c r="S19" s="679"/>
      <c r="T19" s="623"/>
      <c r="U19" s="623"/>
      <c r="V19" s="623"/>
      <c r="W19" s="623"/>
      <c r="X19" s="519"/>
    </row>
    <row r="20" spans="1:24" s="222" customFormat="1" ht="12.75">
      <c r="A20" s="214"/>
      <c r="B20" s="273"/>
      <c r="C20" s="274"/>
      <c r="D20" s="537"/>
      <c r="E20" s="430"/>
      <c r="F20" s="430"/>
      <c r="G20" s="430"/>
      <c r="H20" s="431"/>
      <c r="I20" s="314"/>
      <c r="J20" s="471"/>
      <c r="K20" s="471"/>
      <c r="L20" s="698"/>
      <c r="M20" s="699"/>
      <c r="N20" s="699"/>
      <c r="O20" s="699"/>
      <c r="P20" s="490"/>
      <c r="Q20" s="498"/>
      <c r="R20" s="476"/>
      <c r="S20" s="680"/>
      <c r="T20" s="626"/>
      <c r="U20" s="626"/>
      <c r="V20" s="626"/>
      <c r="W20" s="626"/>
      <c r="X20" s="525"/>
    </row>
    <row r="21" spans="1:24" s="222" customFormat="1" ht="12.75">
      <c r="A21" s="214"/>
      <c r="B21" s="241"/>
      <c r="C21" s="279"/>
      <c r="D21" s="538"/>
      <c r="E21" s="455"/>
      <c r="F21" s="455"/>
      <c r="G21" s="463"/>
      <c r="H21" s="464"/>
      <c r="I21" s="313"/>
      <c r="J21" s="470"/>
      <c r="K21" s="470"/>
      <c r="L21" s="683"/>
      <c r="M21" s="684"/>
      <c r="N21" s="684"/>
      <c r="O21" s="684"/>
      <c r="P21" s="507"/>
      <c r="Q21" s="497"/>
      <c r="R21" s="475"/>
      <c r="S21" s="681"/>
      <c r="T21" s="620"/>
      <c r="U21" s="620"/>
      <c r="V21" s="620"/>
      <c r="W21" s="620"/>
      <c r="X21" s="519"/>
    </row>
    <row r="22" spans="1:24" s="222" customFormat="1" ht="12.75">
      <c r="A22" s="214"/>
      <c r="B22" s="241"/>
      <c r="C22" s="269" t="s">
        <v>6</v>
      </c>
      <c r="D22" s="536"/>
      <c r="E22" s="456"/>
      <c r="F22" s="456"/>
      <c r="G22" s="465"/>
      <c r="H22" s="466"/>
      <c r="I22" s="313"/>
      <c r="J22" s="470"/>
      <c r="K22" s="470"/>
      <c r="L22" s="685"/>
      <c r="M22" s="686"/>
      <c r="N22" s="686"/>
      <c r="O22" s="686"/>
      <c r="P22" s="507"/>
      <c r="Q22" s="497"/>
      <c r="R22" s="475"/>
      <c r="S22" s="682"/>
      <c r="T22" s="623"/>
      <c r="U22" s="623"/>
      <c r="V22" s="623"/>
      <c r="W22" s="623"/>
      <c r="X22" s="519"/>
    </row>
    <row r="23" spans="1:24" s="222" customFormat="1" ht="12.75">
      <c r="A23" s="214"/>
      <c r="B23" s="241"/>
      <c r="C23" s="269" t="s">
        <v>9</v>
      </c>
      <c r="D23" s="536"/>
      <c r="E23" s="456"/>
      <c r="F23" s="456"/>
      <c r="G23" s="465"/>
      <c r="H23" s="466"/>
      <c r="I23" s="313"/>
      <c r="J23" s="470"/>
      <c r="K23" s="470"/>
      <c r="L23" s="685"/>
      <c r="M23" s="686"/>
      <c r="N23" s="686"/>
      <c r="O23" s="686"/>
      <c r="P23" s="507"/>
      <c r="Q23" s="497"/>
      <c r="R23" s="475"/>
      <c r="S23" s="682"/>
      <c r="T23" s="623"/>
      <c r="U23" s="623"/>
      <c r="V23" s="623"/>
      <c r="W23" s="623"/>
      <c r="X23" s="519"/>
    </row>
    <row r="24" spans="1:24" s="222" customFormat="1" ht="12.75">
      <c r="A24" s="214"/>
      <c r="B24" s="241"/>
      <c r="C24" s="269" t="s">
        <v>10</v>
      </c>
      <c r="D24" s="536"/>
      <c r="E24" s="456"/>
      <c r="F24" s="456"/>
      <c r="G24" s="465"/>
      <c r="H24" s="466"/>
      <c r="I24" s="313"/>
      <c r="J24" s="470"/>
      <c r="K24" s="470"/>
      <c r="L24" s="685"/>
      <c r="M24" s="686"/>
      <c r="N24" s="686"/>
      <c r="O24" s="686"/>
      <c r="P24" s="507"/>
      <c r="Q24" s="497"/>
      <c r="R24" s="475"/>
      <c r="S24" s="682"/>
      <c r="T24" s="623"/>
      <c r="U24" s="623"/>
      <c r="V24" s="623"/>
      <c r="W24" s="623"/>
      <c r="X24" s="519"/>
    </row>
    <row r="25" spans="1:24" s="222" customFormat="1" ht="12.75">
      <c r="A25" s="214"/>
      <c r="B25" s="273"/>
      <c r="C25" s="274"/>
      <c r="D25" s="537"/>
      <c r="E25" s="430"/>
      <c r="F25" s="430"/>
      <c r="G25" s="467"/>
      <c r="H25" s="468"/>
      <c r="I25" s="314"/>
      <c r="J25" s="471"/>
      <c r="K25" s="471"/>
      <c r="L25" s="698"/>
      <c r="M25" s="699"/>
      <c r="N25" s="699"/>
      <c r="O25" s="699"/>
      <c r="P25" s="276"/>
      <c r="Q25" s="498"/>
      <c r="R25" s="476"/>
      <c r="S25" s="687"/>
      <c r="T25" s="626"/>
      <c r="U25" s="626"/>
      <c r="V25" s="626"/>
      <c r="W25" s="626"/>
      <c r="X25" s="525"/>
    </row>
    <row r="26" spans="1:24" s="222" customFormat="1" ht="12.75">
      <c r="A26" s="214"/>
      <c r="B26" s="241"/>
      <c r="C26" s="279"/>
      <c r="D26" s="538"/>
      <c r="E26" s="455"/>
      <c r="F26" s="455"/>
      <c r="G26" s="426"/>
      <c r="H26" s="427"/>
      <c r="I26" s="313"/>
      <c r="J26" s="470"/>
      <c r="K26" s="470"/>
      <c r="L26" s="683"/>
      <c r="M26" s="684"/>
      <c r="N26" s="684"/>
      <c r="O26" s="684"/>
      <c r="P26" s="507"/>
      <c r="Q26" s="497"/>
      <c r="R26" s="475"/>
      <c r="S26" s="681"/>
      <c r="T26" s="620"/>
      <c r="U26" s="620"/>
      <c r="V26" s="620"/>
      <c r="W26" s="620"/>
      <c r="X26" s="519"/>
    </row>
    <row r="27" spans="1:24" s="222" customFormat="1" ht="12.75">
      <c r="A27" s="214"/>
      <c r="B27" s="241"/>
      <c r="C27" s="282"/>
      <c r="D27" s="539"/>
      <c r="E27" s="456"/>
      <c r="F27" s="456"/>
      <c r="G27" s="428"/>
      <c r="H27" s="429"/>
      <c r="I27" s="313"/>
      <c r="J27" s="470"/>
      <c r="K27" s="470"/>
      <c r="L27" s="685"/>
      <c r="M27" s="686"/>
      <c r="N27" s="686"/>
      <c r="O27" s="686"/>
      <c r="P27" s="507"/>
      <c r="Q27" s="497"/>
      <c r="R27" s="475"/>
      <c r="S27" s="682"/>
      <c r="T27" s="623"/>
      <c r="U27" s="623"/>
      <c r="V27" s="623"/>
      <c r="W27" s="623"/>
      <c r="X27" s="519"/>
    </row>
    <row r="28" spans="1:24" s="222" customFormat="1" ht="12.75">
      <c r="A28" s="214"/>
      <c r="B28" s="241"/>
      <c r="C28" s="269" t="s">
        <v>6</v>
      </c>
      <c r="D28" s="536"/>
      <c r="E28" s="456"/>
      <c r="F28" s="456"/>
      <c r="G28" s="428"/>
      <c r="H28" s="429"/>
      <c r="I28" s="313"/>
      <c r="J28" s="470"/>
      <c r="K28" s="470"/>
      <c r="L28" s="685"/>
      <c r="M28" s="686"/>
      <c r="N28" s="686"/>
      <c r="O28" s="686"/>
      <c r="P28" s="507"/>
      <c r="Q28" s="497"/>
      <c r="R28" s="475"/>
      <c r="S28" s="682"/>
      <c r="T28" s="623"/>
      <c r="U28" s="623"/>
      <c r="V28" s="623"/>
      <c r="W28" s="623"/>
      <c r="X28" s="519"/>
    </row>
    <row r="29" spans="1:24" s="222" customFormat="1" ht="12.75">
      <c r="A29" s="214"/>
      <c r="B29" s="241"/>
      <c r="C29" s="269" t="s">
        <v>11</v>
      </c>
      <c r="D29" s="536"/>
      <c r="E29" s="456"/>
      <c r="F29" s="456"/>
      <c r="G29" s="428"/>
      <c r="H29" s="429"/>
      <c r="I29" s="313"/>
      <c r="J29" s="470"/>
      <c r="K29" s="470"/>
      <c r="L29" s="685"/>
      <c r="M29" s="686"/>
      <c r="N29" s="686"/>
      <c r="O29" s="686"/>
      <c r="P29" s="507"/>
      <c r="Q29" s="497"/>
      <c r="R29" s="475"/>
      <c r="S29" s="623"/>
      <c r="T29" s="623"/>
      <c r="U29" s="623"/>
      <c r="V29" s="623"/>
      <c r="W29" s="623"/>
      <c r="X29" s="519"/>
    </row>
    <row r="30" spans="1:24" s="222" customFormat="1" ht="13.5" thickBot="1">
      <c r="A30" s="214"/>
      <c r="B30" s="283"/>
      <c r="C30" s="284"/>
      <c r="D30" s="540"/>
      <c r="E30" s="433"/>
      <c r="F30" s="433"/>
      <c r="G30" s="433"/>
      <c r="H30" s="434"/>
      <c r="I30" s="315"/>
      <c r="J30" s="472"/>
      <c r="K30" s="472"/>
      <c r="L30" s="675"/>
      <c r="M30" s="676"/>
      <c r="N30" s="676"/>
      <c r="O30" s="676"/>
      <c r="P30" s="286"/>
      <c r="Q30" s="499"/>
      <c r="R30" s="533"/>
      <c r="S30" s="700"/>
      <c r="T30" s="700"/>
      <c r="U30" s="700"/>
      <c r="V30" s="700"/>
      <c r="W30" s="700"/>
      <c r="X30" s="526"/>
    </row>
    <row r="31" spans="1:24" s="222" customFormat="1" ht="13.5" thickTop="1">
      <c r="A31" s="214"/>
      <c r="B31" s="241"/>
      <c r="C31" s="279"/>
      <c r="D31" s="538"/>
      <c r="E31" s="457"/>
      <c r="F31" s="457"/>
      <c r="G31" s="437"/>
      <c r="H31" s="438"/>
      <c r="I31" s="313"/>
      <c r="J31" s="470"/>
      <c r="K31" s="470"/>
      <c r="L31" s="711"/>
      <c r="M31" s="712"/>
      <c r="N31" s="712"/>
      <c r="O31" s="712"/>
      <c r="P31" s="506"/>
      <c r="Q31" s="497"/>
      <c r="R31" s="475"/>
      <c r="S31" s="709"/>
      <c r="T31" s="710"/>
      <c r="U31" s="710"/>
      <c r="V31" s="710"/>
      <c r="W31" s="710"/>
      <c r="X31" s="519"/>
    </row>
    <row r="32" spans="1:24" s="222" customFormat="1" ht="12.75">
      <c r="A32" s="214"/>
      <c r="B32" s="241"/>
      <c r="C32" s="269"/>
      <c r="D32" s="536"/>
      <c r="E32" s="458"/>
      <c r="F32" s="458"/>
      <c r="G32" s="439"/>
      <c r="H32" s="440"/>
      <c r="I32" s="313"/>
      <c r="J32" s="470"/>
      <c r="K32" s="470"/>
      <c r="L32" s="685"/>
      <c r="M32" s="686"/>
      <c r="N32" s="686"/>
      <c r="O32" s="686"/>
      <c r="P32" s="506"/>
      <c r="Q32" s="497"/>
      <c r="R32" s="475"/>
      <c r="S32" s="679"/>
      <c r="T32" s="623"/>
      <c r="U32" s="623"/>
      <c r="V32" s="623"/>
      <c r="W32" s="623"/>
      <c r="X32" s="519"/>
    </row>
    <row r="33" spans="1:24" s="222" customFormat="1" ht="12.75">
      <c r="A33" s="214"/>
      <c r="B33" s="241"/>
      <c r="C33" s="282"/>
      <c r="D33" s="539"/>
      <c r="E33" s="458"/>
      <c r="F33" s="456"/>
      <c r="G33" s="439"/>
      <c r="H33" s="440"/>
      <c r="I33" s="313"/>
      <c r="J33" s="470"/>
      <c r="K33" s="470"/>
      <c r="L33" s="685"/>
      <c r="M33" s="686"/>
      <c r="N33" s="686"/>
      <c r="O33" s="686"/>
      <c r="P33" s="506"/>
      <c r="Q33" s="497"/>
      <c r="R33" s="475"/>
      <c r="S33" s="679"/>
      <c r="T33" s="623"/>
      <c r="U33" s="623"/>
      <c r="V33" s="623"/>
      <c r="W33" s="623"/>
      <c r="X33" s="519"/>
    </row>
    <row r="34" spans="1:24" s="296" customFormat="1" ht="12.75">
      <c r="A34" s="290"/>
      <c r="B34" s="291"/>
      <c r="C34" s="292" t="s">
        <v>15</v>
      </c>
      <c r="D34" s="541"/>
      <c r="E34" s="459"/>
      <c r="F34" s="459"/>
      <c r="G34" s="435"/>
      <c r="H34" s="436"/>
      <c r="I34" s="321"/>
      <c r="J34" s="473"/>
      <c r="K34" s="473"/>
      <c r="L34" s="708"/>
      <c r="M34" s="686"/>
      <c r="N34" s="686"/>
      <c r="O34" s="686"/>
      <c r="P34" s="508"/>
      <c r="Q34" s="500"/>
      <c r="R34" s="478"/>
      <c r="S34" s="707"/>
      <c r="T34" s="623"/>
      <c r="U34" s="623"/>
      <c r="V34" s="623"/>
      <c r="W34" s="623"/>
      <c r="X34" s="520"/>
    </row>
    <row r="35" spans="1:24" s="222" customFormat="1" ht="13.5" thickBot="1">
      <c r="A35" s="214"/>
      <c r="B35" s="252"/>
      <c r="C35" s="297"/>
      <c r="D35" s="542"/>
      <c r="E35" s="460"/>
      <c r="F35" s="460"/>
      <c r="G35" s="424"/>
      <c r="H35" s="425"/>
      <c r="I35" s="322"/>
      <c r="J35" s="474"/>
      <c r="K35" s="474"/>
      <c r="L35" s="677"/>
      <c r="M35" s="678"/>
      <c r="N35" s="678"/>
      <c r="O35" s="678"/>
      <c r="P35" s="299"/>
      <c r="Q35" s="501"/>
      <c r="R35" s="300"/>
      <c r="S35" s="673"/>
      <c r="T35" s="674"/>
      <c r="U35" s="674"/>
      <c r="V35" s="674"/>
      <c r="W35" s="674"/>
      <c r="X35" s="521"/>
    </row>
    <row r="36" spans="1:24" ht="12.75">
      <c r="A36" s="146"/>
      <c r="B36" s="172"/>
      <c r="C36" s="366"/>
      <c r="D36" s="366"/>
      <c r="E36" s="366"/>
      <c r="F36" s="366"/>
      <c r="G36" s="366"/>
      <c r="H36" s="367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6"/>
    </row>
    <row r="37" spans="1:24" ht="12.75">
      <c r="A37" s="146"/>
      <c r="B37" s="147"/>
      <c r="C37" s="170" t="s">
        <v>16</v>
      </c>
      <c r="D37" s="543"/>
      <c r="E37" s="171"/>
      <c r="F37" s="152"/>
      <c r="G37" s="152"/>
      <c r="H37" s="367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6"/>
    </row>
    <row r="38" spans="1:24" ht="12.75">
      <c r="A38" s="146"/>
      <c r="B38" s="147"/>
      <c r="C38" s="152"/>
      <c r="D38" s="152"/>
      <c r="E38" s="152"/>
      <c r="F38" s="152"/>
      <c r="G38" s="152"/>
      <c r="H38" s="367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6"/>
    </row>
    <row r="39" spans="1:24" ht="12.75">
      <c r="A39" s="146"/>
      <c r="B39" s="125"/>
      <c r="C39" s="126"/>
      <c r="D39" s="126"/>
      <c r="E39" s="368" t="s">
        <v>17</v>
      </c>
      <c r="F39" s="369" t="s">
        <v>48</v>
      </c>
      <c r="G39" s="369"/>
      <c r="H39" s="370"/>
      <c r="I39" s="369"/>
      <c r="J39" s="369"/>
      <c r="K39" s="369"/>
      <c r="L39" s="174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6"/>
    </row>
    <row r="40" spans="1:24" ht="13.5" thickBot="1">
      <c r="A40" s="146"/>
      <c r="B40" s="127"/>
      <c r="C40" s="371" t="s">
        <v>25</v>
      </c>
      <c r="D40" s="371"/>
      <c r="E40" s="372"/>
      <c r="F40" s="372" t="s">
        <v>49</v>
      </c>
      <c r="G40" s="372"/>
      <c r="H40" s="362"/>
      <c r="I40" s="372"/>
      <c r="J40" s="372"/>
      <c r="K40" s="372"/>
      <c r="L40" s="373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8"/>
    </row>
    <row r="41" spans="2:24" ht="8.25">
      <c r="B41" s="374"/>
      <c r="C41" s="374"/>
      <c r="D41" s="374"/>
      <c r="E41" s="374"/>
      <c r="F41" s="374"/>
      <c r="G41" s="374"/>
      <c r="H41" s="375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</row>
  </sheetData>
  <sheetProtection formatCells="0" formatRows="0" insertRows="0" selectLockedCells="1"/>
  <mergeCells count="57">
    <mergeCell ref="L19:O19"/>
    <mergeCell ref="L20:O20"/>
    <mergeCell ref="K9:O10"/>
    <mergeCell ref="L16:O16"/>
    <mergeCell ref="L11:O14"/>
    <mergeCell ref="L15:O15"/>
    <mergeCell ref="S33:W33"/>
    <mergeCell ref="S34:W34"/>
    <mergeCell ref="L33:O33"/>
    <mergeCell ref="L34:O34"/>
    <mergeCell ref="S31:W31"/>
    <mergeCell ref="S32:W32"/>
    <mergeCell ref="L31:O31"/>
    <mergeCell ref="L32:O32"/>
    <mergeCell ref="S30:W30"/>
    <mergeCell ref="S29:W29"/>
    <mergeCell ref="L29:O29"/>
    <mergeCell ref="W5:X5"/>
    <mergeCell ref="S15:V15"/>
    <mergeCell ref="K7:L7"/>
    <mergeCell ref="S27:W27"/>
    <mergeCell ref="S28:W28"/>
    <mergeCell ref="L27:O27"/>
    <mergeCell ref="L28:O28"/>
    <mergeCell ref="S26:W26"/>
    <mergeCell ref="L25:O25"/>
    <mergeCell ref="L26:O26"/>
    <mergeCell ref="S23:W23"/>
    <mergeCell ref="S24:W24"/>
    <mergeCell ref="L23:O23"/>
    <mergeCell ref="L24:O24"/>
    <mergeCell ref="G2:H2"/>
    <mergeCell ref="S17:W17"/>
    <mergeCell ref="S18:W18"/>
    <mergeCell ref="V8:X8"/>
    <mergeCell ref="V7:X7"/>
    <mergeCell ref="M5:N5"/>
    <mergeCell ref="S11:V14"/>
    <mergeCell ref="S9:W10"/>
    <mergeCell ref="L17:O17"/>
    <mergeCell ref="L18:O18"/>
    <mergeCell ref="S35:W35"/>
    <mergeCell ref="L30:O30"/>
    <mergeCell ref="L35:O35"/>
    <mergeCell ref="S19:W19"/>
    <mergeCell ref="S20:W20"/>
    <mergeCell ref="S21:W21"/>
    <mergeCell ref="S22:W22"/>
    <mergeCell ref="L21:O21"/>
    <mergeCell ref="L22:O22"/>
    <mergeCell ref="S25:W25"/>
    <mergeCell ref="V2:X3"/>
    <mergeCell ref="Q5:R5"/>
    <mergeCell ref="T5:U5"/>
    <mergeCell ref="M7:U7"/>
    <mergeCell ref="M6:X6"/>
    <mergeCell ref="S16:W16"/>
  </mergeCells>
  <printOptions/>
  <pageMargins left="0.5905511811023623" right="0.3937007874015748" top="0.5905511811023623" bottom="0.3937007874015748" header="0.5905511811023623" footer="0.3937007874015748"/>
  <pageSetup fitToHeight="0" fitToWidth="1" horizontalDpi="300" verticalDpi="300" orientation="landscape" paperSize="9" scale="91" r:id="rId2"/>
  <headerFooter alignWithMargins="0">
    <oddFooter>&amp;L&amp;8Version: 19.08.15/Bet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2" width="0.85546875" style="1" customWidth="1"/>
    <col min="3" max="4" width="10.7109375" style="1" customWidth="1"/>
    <col min="5" max="5" width="1.1484375" style="1" customWidth="1"/>
    <col min="6" max="6" width="1.7109375" style="1" customWidth="1"/>
    <col min="7" max="7" width="8.7109375" style="320" customWidth="1"/>
    <col min="8" max="8" width="1.7109375" style="1" customWidth="1"/>
    <col min="9" max="12" width="5.140625" style="1" customWidth="1"/>
    <col min="13" max="13" width="15.421875" style="1" customWidth="1"/>
    <col min="14" max="14" width="4.421875" style="1" customWidth="1"/>
    <col min="15" max="15" width="1.7109375" style="1" customWidth="1"/>
    <col min="16" max="16" width="12.7109375" style="1" customWidth="1"/>
    <col min="17" max="17" width="1.7109375" style="1" customWidth="1"/>
    <col min="18" max="18" width="4.00390625" style="1" customWidth="1"/>
    <col min="19" max="19" width="13.8515625" style="1" customWidth="1"/>
    <col min="20" max="20" width="1.7109375" style="1" customWidth="1"/>
    <col min="21" max="22" width="11.28125" style="1" customWidth="1"/>
    <col min="23" max="23" width="3.28125" style="1" customWidth="1"/>
    <col min="24" max="24" width="0.13671875" style="1" customWidth="1"/>
    <col min="25" max="25" width="1.57421875" style="1" hidden="1" customWidth="1"/>
    <col min="26" max="26" width="11.7109375" style="1" hidden="1" customWidth="1"/>
    <col min="27" max="36" width="11.421875" style="1" hidden="1" customWidth="1"/>
    <col min="37" max="16384" width="11.421875" style="1" customWidth="1"/>
  </cols>
  <sheetData>
    <row r="1" spans="1:23" ht="19.5" customHeight="1" thickBot="1">
      <c r="A1" s="136"/>
      <c r="B1" s="141"/>
      <c r="C1" s="141"/>
      <c r="D1" s="141"/>
      <c r="E1" s="141"/>
      <c r="F1" s="141"/>
      <c r="G1" s="323"/>
      <c r="H1" s="141"/>
      <c r="I1" s="141"/>
      <c r="J1" s="141"/>
      <c r="K1" s="141"/>
      <c r="L1" s="141"/>
      <c r="M1" s="136"/>
      <c r="N1" s="138"/>
      <c r="O1" s="138"/>
      <c r="P1" s="138" t="s">
        <v>40</v>
      </c>
      <c r="Q1" s="136"/>
      <c r="R1" s="136"/>
      <c r="S1" s="116">
        <f>'Z_Total Kt._d '!M1</f>
        <v>2016</v>
      </c>
      <c r="T1" s="505"/>
      <c r="U1" s="136"/>
      <c r="V1" s="601">
        <v>3</v>
      </c>
      <c r="W1" s="139"/>
    </row>
    <row r="2" spans="1:36" ht="19.5" customHeight="1">
      <c r="A2" s="136"/>
      <c r="B2" s="141"/>
      <c r="C2" s="141"/>
      <c r="D2" s="141"/>
      <c r="E2" s="141"/>
      <c r="F2" s="141"/>
      <c r="G2" s="323"/>
      <c r="H2" s="141"/>
      <c r="I2" s="141"/>
      <c r="J2" s="141"/>
      <c r="K2" s="141"/>
      <c r="L2" s="441"/>
      <c r="M2" s="744" t="s">
        <v>81</v>
      </c>
      <c r="N2" s="742"/>
      <c r="O2" s="136"/>
      <c r="P2" s="136"/>
      <c r="Q2" s="136"/>
      <c r="R2" s="136"/>
      <c r="S2" s="136"/>
      <c r="T2" s="136"/>
      <c r="U2" s="136"/>
      <c r="V2" s="648" t="s">
        <v>89</v>
      </c>
      <c r="W2" s="668"/>
      <c r="AA2" s="5"/>
      <c r="AB2" s="5"/>
      <c r="AD2" s="19"/>
      <c r="AE2" s="5"/>
      <c r="AG2" s="5"/>
      <c r="AI2" s="5"/>
      <c r="AJ2" s="105"/>
    </row>
    <row r="3" spans="1:36" ht="19.5" customHeight="1">
      <c r="A3" s="136"/>
      <c r="B3" s="141"/>
      <c r="C3" s="179"/>
      <c r="D3" s="141"/>
      <c r="E3" s="141"/>
      <c r="F3" s="141"/>
      <c r="G3" s="323"/>
      <c r="H3" s="141"/>
      <c r="I3" s="141"/>
      <c r="J3" s="141"/>
      <c r="K3" s="141"/>
      <c r="L3" s="445"/>
      <c r="M3" s="445"/>
      <c r="N3" s="569"/>
      <c r="O3" s="140"/>
      <c r="P3" s="136"/>
      <c r="Q3" s="136"/>
      <c r="R3" s="136"/>
      <c r="S3" s="136"/>
      <c r="T3" s="136"/>
      <c r="U3" s="136"/>
      <c r="V3" s="669"/>
      <c r="W3" s="669"/>
      <c r="AA3" s="5"/>
      <c r="AB3" s="5"/>
      <c r="AC3" s="5"/>
      <c r="AD3" s="5"/>
      <c r="AE3" s="5"/>
      <c r="AF3" s="5"/>
      <c r="AG3" s="5"/>
      <c r="AH3" s="5"/>
      <c r="AI3" s="5"/>
      <c r="AJ3" s="102"/>
    </row>
    <row r="4" spans="1:36" ht="7.5" customHeight="1">
      <c r="A4" s="413"/>
      <c r="B4" s="413"/>
      <c r="C4" s="420"/>
      <c r="D4" s="413"/>
      <c r="E4" s="413"/>
      <c r="F4" s="413"/>
      <c r="G4" s="415"/>
      <c r="H4" s="413"/>
      <c r="I4" s="413"/>
      <c r="J4" s="413"/>
      <c r="K4" s="413"/>
      <c r="L4" s="413"/>
      <c r="M4" s="413"/>
      <c r="N4" s="413"/>
      <c r="O4" s="420"/>
      <c r="P4" s="413"/>
      <c r="Q4" s="413"/>
      <c r="R4" s="413"/>
      <c r="S4" s="413"/>
      <c r="T4" s="413"/>
      <c r="U4" s="413"/>
      <c r="V4" s="413"/>
      <c r="W4" s="413"/>
      <c r="X4" s="421"/>
      <c r="AA4" s="5"/>
      <c r="AB4" s="5"/>
      <c r="AC4" s="5"/>
      <c r="AD4" s="5"/>
      <c r="AE4" s="5"/>
      <c r="AF4" s="5"/>
      <c r="AG4" s="5"/>
      <c r="AH4" s="5"/>
      <c r="AI4" s="5"/>
      <c r="AJ4" s="102"/>
    </row>
    <row r="5" spans="1:23" ht="12.75" customHeight="1">
      <c r="A5" s="136"/>
      <c r="B5" s="141"/>
      <c r="C5" s="141"/>
      <c r="D5" s="141"/>
      <c r="E5" s="141"/>
      <c r="F5" s="141"/>
      <c r="G5" s="323"/>
      <c r="H5" s="141"/>
      <c r="I5" s="141"/>
      <c r="J5" s="141"/>
      <c r="K5" s="141"/>
      <c r="L5" s="141"/>
      <c r="M5" s="209" t="s">
        <v>72</v>
      </c>
      <c r="N5" s="738"/>
      <c r="O5" s="740"/>
      <c r="P5" s="211" t="s">
        <v>75</v>
      </c>
      <c r="Q5" s="738"/>
      <c r="R5" s="740"/>
      <c r="S5" s="211" t="s">
        <v>76</v>
      </c>
      <c r="T5" s="211"/>
      <c r="U5" s="376"/>
      <c r="V5" s="211" t="s">
        <v>77</v>
      </c>
      <c r="W5" s="376"/>
    </row>
    <row r="6" spans="1:23" ht="12.75" customHeight="1">
      <c r="A6" s="136"/>
      <c r="B6" s="141"/>
      <c r="C6" s="741" t="s">
        <v>93</v>
      </c>
      <c r="D6" s="742"/>
      <c r="E6" s="742"/>
      <c r="F6" s="742"/>
      <c r="G6" s="742"/>
      <c r="H6" s="742"/>
      <c r="I6" s="742"/>
      <c r="J6" s="742"/>
      <c r="K6" s="742"/>
      <c r="L6" s="742"/>
      <c r="M6" s="210" t="s">
        <v>73</v>
      </c>
      <c r="N6" s="738"/>
      <c r="O6" s="739"/>
      <c r="P6" s="739"/>
      <c r="Q6" s="739"/>
      <c r="R6" s="739"/>
      <c r="S6" s="739"/>
      <c r="T6" s="739"/>
      <c r="U6" s="739"/>
      <c r="V6" s="739"/>
      <c r="W6" s="740"/>
    </row>
    <row r="7" spans="1:23" ht="14.25" customHeight="1">
      <c r="A7" s="136"/>
      <c r="B7" s="141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210" t="s">
        <v>78</v>
      </c>
      <c r="N7" s="738"/>
      <c r="O7" s="739"/>
      <c r="P7" s="739"/>
      <c r="Q7" s="739"/>
      <c r="R7" s="739"/>
      <c r="S7" s="739"/>
      <c r="T7" s="739"/>
      <c r="U7" s="740"/>
      <c r="V7" s="736" t="s">
        <v>50</v>
      </c>
      <c r="W7" s="737"/>
    </row>
    <row r="8" spans="1:23" s="7" customFormat="1" ht="12.75" customHeight="1" thickBot="1">
      <c r="A8" s="143"/>
      <c r="B8" s="144"/>
      <c r="C8" s="144"/>
      <c r="D8" s="144"/>
      <c r="E8" s="144"/>
      <c r="F8" s="144"/>
      <c r="G8" s="325"/>
      <c r="H8" s="144"/>
      <c r="I8" s="144"/>
      <c r="J8" s="144"/>
      <c r="K8" s="144"/>
      <c r="L8" s="144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</row>
    <row r="9" spans="1:23" s="8" customFormat="1" ht="12" customHeight="1">
      <c r="A9" s="146"/>
      <c r="B9" s="147"/>
      <c r="C9" s="148"/>
      <c r="D9" s="167"/>
      <c r="E9" s="180"/>
      <c r="F9" s="181"/>
      <c r="G9" s="326"/>
      <c r="H9" s="153"/>
      <c r="I9" s="146"/>
      <c r="J9" s="146"/>
      <c r="K9" s="167"/>
      <c r="L9" s="167"/>
      <c r="M9" s="167"/>
      <c r="N9" s="149" t="s">
        <v>0</v>
      </c>
      <c r="O9" s="182" t="s">
        <v>18</v>
      </c>
      <c r="P9" s="182"/>
      <c r="Q9" s="183"/>
      <c r="R9" s="749" t="s">
        <v>30</v>
      </c>
      <c r="S9" s="745" t="s">
        <v>38</v>
      </c>
      <c r="T9" s="553"/>
      <c r="U9" s="152"/>
      <c r="V9" s="152"/>
      <c r="W9" s="154"/>
    </row>
    <row r="10" spans="1:23" ht="12" customHeight="1">
      <c r="A10" s="136"/>
      <c r="B10" s="151"/>
      <c r="C10" s="136"/>
      <c r="D10" s="167"/>
      <c r="E10" s="167"/>
      <c r="F10" s="184"/>
      <c r="G10" s="309"/>
      <c r="H10" s="185"/>
      <c r="I10" s="186" t="s">
        <v>85</v>
      </c>
      <c r="J10" s="187"/>
      <c r="K10" s="188"/>
      <c r="L10" s="167"/>
      <c r="M10" s="167"/>
      <c r="N10" s="149" t="s">
        <v>1</v>
      </c>
      <c r="O10" s="182"/>
      <c r="P10" s="189" t="s">
        <v>19</v>
      </c>
      <c r="Q10" s="169"/>
      <c r="R10" s="750"/>
      <c r="S10" s="746"/>
      <c r="T10" s="553"/>
      <c r="U10" s="190" t="s">
        <v>24</v>
      </c>
      <c r="V10" s="191"/>
      <c r="W10" s="154"/>
    </row>
    <row r="11" spans="1:23" ht="12" customHeight="1">
      <c r="A11" s="136"/>
      <c r="B11" s="151"/>
      <c r="C11" s="148" t="s">
        <v>20</v>
      </c>
      <c r="D11" s="167"/>
      <c r="E11" s="167"/>
      <c r="F11" s="184"/>
      <c r="G11" s="192" t="s">
        <v>21</v>
      </c>
      <c r="H11" s="185"/>
      <c r="I11" s="186" t="s">
        <v>86</v>
      </c>
      <c r="J11" s="187"/>
      <c r="K11" s="188"/>
      <c r="L11" s="167"/>
      <c r="M11" s="167"/>
      <c r="N11" s="149" t="s">
        <v>4</v>
      </c>
      <c r="O11" s="167"/>
      <c r="P11" s="189" t="s">
        <v>22</v>
      </c>
      <c r="Q11" s="169"/>
      <c r="R11" s="750"/>
      <c r="S11" s="746"/>
      <c r="T11" s="553"/>
      <c r="U11" s="190" t="s">
        <v>37</v>
      </c>
      <c r="V11" s="155"/>
      <c r="W11" s="156"/>
    </row>
    <row r="12" spans="1:23" ht="12" customHeight="1">
      <c r="A12" s="136"/>
      <c r="B12" s="151"/>
      <c r="C12" s="193"/>
      <c r="D12" s="167"/>
      <c r="E12" s="167"/>
      <c r="F12" s="184"/>
      <c r="G12" s="309"/>
      <c r="H12" s="185"/>
      <c r="I12" s="136"/>
      <c r="J12" s="187"/>
      <c r="K12" s="188"/>
      <c r="L12" s="167"/>
      <c r="M12" s="167"/>
      <c r="N12" s="149" t="s">
        <v>5</v>
      </c>
      <c r="O12" s="167"/>
      <c r="P12" s="560">
        <v>1</v>
      </c>
      <c r="Q12" s="169"/>
      <c r="R12" s="750"/>
      <c r="S12" s="746"/>
      <c r="T12" s="553"/>
      <c r="U12" s="157"/>
      <c r="V12" s="167"/>
      <c r="W12" s="154"/>
    </row>
    <row r="13" spans="1:23" ht="12" customHeight="1" thickBot="1">
      <c r="A13" s="136"/>
      <c r="B13" s="159"/>
      <c r="C13" s="160"/>
      <c r="D13" s="160"/>
      <c r="E13" s="145"/>
      <c r="F13" s="194"/>
      <c r="G13" s="327"/>
      <c r="H13" s="195"/>
      <c r="I13" s="160"/>
      <c r="J13" s="196"/>
      <c r="K13" s="197"/>
      <c r="L13" s="160"/>
      <c r="M13" s="160"/>
      <c r="N13" s="161"/>
      <c r="O13" s="145"/>
      <c r="P13" s="145"/>
      <c r="Q13" s="198"/>
      <c r="R13" s="751"/>
      <c r="S13" s="747"/>
      <c r="T13" s="554"/>
      <c r="U13" s="162"/>
      <c r="V13" s="163"/>
      <c r="W13" s="164"/>
    </row>
    <row r="14" spans="1:23" s="8" customFormat="1" ht="9" customHeight="1">
      <c r="A14" s="146"/>
      <c r="B14" s="363"/>
      <c r="C14" s="364">
        <v>1</v>
      </c>
      <c r="D14" s="544"/>
      <c r="E14" s="545"/>
      <c r="F14" s="546"/>
      <c r="G14" s="547">
        <v>2</v>
      </c>
      <c r="H14" s="548"/>
      <c r="I14" s="365"/>
      <c r="J14" s="364">
        <v>3</v>
      </c>
      <c r="K14" s="549"/>
      <c r="L14" s="365"/>
      <c r="M14" s="550"/>
      <c r="N14" s="551"/>
      <c r="O14" s="544"/>
      <c r="P14" s="165">
        <v>4</v>
      </c>
      <c r="Q14" s="552"/>
      <c r="R14" s="199"/>
      <c r="S14" s="200"/>
      <c r="T14" s="555"/>
      <c r="U14" s="165">
        <v>5</v>
      </c>
      <c r="V14" s="165"/>
      <c r="W14" s="150"/>
    </row>
    <row r="15" spans="1:23" ht="12.75" customHeight="1">
      <c r="A15" s="136"/>
      <c r="B15" s="122"/>
      <c r="C15" s="743"/>
      <c r="D15" s="733"/>
      <c r="E15" s="377"/>
      <c r="F15" s="378"/>
      <c r="G15" s="328"/>
      <c r="H15" s="379"/>
      <c r="I15" s="732"/>
      <c r="J15" s="733"/>
      <c r="K15" s="733"/>
      <c r="L15" s="733"/>
      <c r="M15" s="734"/>
      <c r="N15" s="385" t="s">
        <v>23</v>
      </c>
      <c r="O15" s="118"/>
      <c r="P15" s="120" t="s">
        <v>46</v>
      </c>
      <c r="Q15" s="124"/>
      <c r="R15" s="330"/>
      <c r="S15" s="332"/>
      <c r="T15" s="556"/>
      <c r="U15" s="728" t="s">
        <v>46</v>
      </c>
      <c r="V15" s="728"/>
      <c r="W15" s="166"/>
    </row>
    <row r="16" spans="1:23" ht="12.75" customHeight="1">
      <c r="A16" s="136"/>
      <c r="B16" s="122"/>
      <c r="C16" s="723"/>
      <c r="D16" s="723"/>
      <c r="E16" s="377"/>
      <c r="F16" s="378"/>
      <c r="G16" s="328"/>
      <c r="H16" s="379"/>
      <c r="I16" s="722"/>
      <c r="J16" s="723"/>
      <c r="K16" s="723"/>
      <c r="L16" s="723"/>
      <c r="M16" s="724"/>
      <c r="N16" s="380"/>
      <c r="O16" s="121"/>
      <c r="P16" s="135"/>
      <c r="Q16" s="124"/>
      <c r="R16" s="330"/>
      <c r="S16" s="332"/>
      <c r="T16" s="556"/>
      <c r="U16" s="720"/>
      <c r="V16" s="721"/>
      <c r="W16" s="166"/>
    </row>
    <row r="17" spans="1:23" ht="12.75" customHeight="1">
      <c r="A17" s="136"/>
      <c r="B17" s="122"/>
      <c r="C17" s="730"/>
      <c r="D17" s="723"/>
      <c r="E17" s="377"/>
      <c r="F17" s="378"/>
      <c r="G17" s="328"/>
      <c r="H17" s="379"/>
      <c r="I17" s="722"/>
      <c r="J17" s="723"/>
      <c r="K17" s="723"/>
      <c r="L17" s="723"/>
      <c r="M17" s="724"/>
      <c r="N17" s="380"/>
      <c r="O17" s="121"/>
      <c r="P17" s="212"/>
      <c r="Q17" s="124"/>
      <c r="R17" s="330"/>
      <c r="S17" s="332"/>
      <c r="T17" s="556"/>
      <c r="U17" s="720"/>
      <c r="V17" s="729"/>
      <c r="W17" s="166"/>
    </row>
    <row r="18" spans="1:23" ht="12.75" customHeight="1">
      <c r="A18" s="136"/>
      <c r="B18" s="122"/>
      <c r="C18" s="730"/>
      <c r="D18" s="723"/>
      <c r="E18" s="377"/>
      <c r="F18" s="378"/>
      <c r="G18" s="328"/>
      <c r="H18" s="379"/>
      <c r="I18" s="722"/>
      <c r="J18" s="723"/>
      <c r="K18" s="723"/>
      <c r="L18" s="723"/>
      <c r="M18" s="724"/>
      <c r="N18" s="380"/>
      <c r="O18" s="121"/>
      <c r="P18" s="212"/>
      <c r="Q18" s="124"/>
      <c r="R18" s="330"/>
      <c r="S18" s="332"/>
      <c r="T18" s="556"/>
      <c r="U18" s="720"/>
      <c r="V18" s="721"/>
      <c r="W18" s="166"/>
    </row>
    <row r="19" spans="1:23" ht="12.75" customHeight="1">
      <c r="A19" s="136"/>
      <c r="B19" s="122"/>
      <c r="C19" s="730"/>
      <c r="D19" s="723"/>
      <c r="E19" s="377"/>
      <c r="F19" s="378"/>
      <c r="G19" s="328"/>
      <c r="H19" s="379"/>
      <c r="I19" s="722"/>
      <c r="J19" s="723"/>
      <c r="K19" s="723"/>
      <c r="L19" s="723"/>
      <c r="M19" s="724"/>
      <c r="N19" s="380"/>
      <c r="O19" s="121"/>
      <c r="P19" s="212"/>
      <c r="Q19" s="124"/>
      <c r="R19" s="330"/>
      <c r="S19" s="332"/>
      <c r="T19" s="556"/>
      <c r="U19" s="720"/>
      <c r="V19" s="721"/>
      <c r="W19" s="166"/>
    </row>
    <row r="20" spans="1:23" ht="12.75" customHeight="1">
      <c r="A20" s="136"/>
      <c r="B20" s="122"/>
      <c r="C20" s="730"/>
      <c r="D20" s="723"/>
      <c r="E20" s="377"/>
      <c r="F20" s="378"/>
      <c r="G20" s="328"/>
      <c r="H20" s="379"/>
      <c r="I20" s="722"/>
      <c r="J20" s="723"/>
      <c r="K20" s="723"/>
      <c r="L20" s="723"/>
      <c r="M20" s="724"/>
      <c r="N20" s="380"/>
      <c r="O20" s="121"/>
      <c r="P20" s="212"/>
      <c r="Q20" s="124"/>
      <c r="R20" s="330"/>
      <c r="S20" s="332"/>
      <c r="T20" s="556"/>
      <c r="U20" s="720"/>
      <c r="V20" s="721"/>
      <c r="W20" s="166"/>
    </row>
    <row r="21" spans="1:23" ht="12.75" customHeight="1">
      <c r="A21" s="136"/>
      <c r="B21" s="122"/>
      <c r="C21" s="730"/>
      <c r="D21" s="723"/>
      <c r="E21" s="377"/>
      <c r="F21" s="378"/>
      <c r="G21" s="328"/>
      <c r="H21" s="379"/>
      <c r="I21" s="722"/>
      <c r="J21" s="723"/>
      <c r="K21" s="723"/>
      <c r="L21" s="723"/>
      <c r="M21" s="724"/>
      <c r="N21" s="380"/>
      <c r="O21" s="121"/>
      <c r="P21" s="212"/>
      <c r="Q21" s="124"/>
      <c r="R21" s="330"/>
      <c r="S21" s="332"/>
      <c r="T21" s="556"/>
      <c r="U21" s="720"/>
      <c r="V21" s="721"/>
      <c r="W21" s="166"/>
    </row>
    <row r="22" spans="1:23" ht="12.75" customHeight="1">
      <c r="A22" s="136"/>
      <c r="B22" s="122"/>
      <c r="C22" s="735"/>
      <c r="D22" s="723"/>
      <c r="E22" s="377"/>
      <c r="F22" s="378"/>
      <c r="G22" s="328"/>
      <c r="H22" s="379"/>
      <c r="I22" s="722"/>
      <c r="J22" s="723"/>
      <c r="K22" s="723"/>
      <c r="L22" s="723"/>
      <c r="M22" s="724"/>
      <c r="N22" s="380"/>
      <c r="O22" s="121"/>
      <c r="P22" s="212"/>
      <c r="Q22" s="124"/>
      <c r="R22" s="330"/>
      <c r="S22" s="332"/>
      <c r="T22" s="556"/>
      <c r="U22" s="720"/>
      <c r="V22" s="721"/>
      <c r="W22" s="166"/>
    </row>
    <row r="23" spans="1:23" ht="12.75" customHeight="1">
      <c r="A23" s="136"/>
      <c r="B23" s="122"/>
      <c r="C23" s="735"/>
      <c r="D23" s="723"/>
      <c r="E23" s="377"/>
      <c r="F23" s="378"/>
      <c r="G23" s="328"/>
      <c r="H23" s="379"/>
      <c r="I23" s="722"/>
      <c r="J23" s="723"/>
      <c r="K23" s="723"/>
      <c r="L23" s="723"/>
      <c r="M23" s="724"/>
      <c r="N23" s="380"/>
      <c r="O23" s="121"/>
      <c r="P23" s="212"/>
      <c r="Q23" s="124"/>
      <c r="R23" s="330"/>
      <c r="S23" s="332"/>
      <c r="T23" s="556"/>
      <c r="U23" s="720"/>
      <c r="V23" s="721"/>
      <c r="W23" s="166"/>
    </row>
    <row r="24" spans="1:23" ht="12.75" customHeight="1">
      <c r="A24" s="136"/>
      <c r="B24" s="122"/>
      <c r="C24" s="730"/>
      <c r="D24" s="723"/>
      <c r="E24" s="377"/>
      <c r="F24" s="378"/>
      <c r="G24" s="328"/>
      <c r="H24" s="379"/>
      <c r="I24" s="722"/>
      <c r="J24" s="723"/>
      <c r="K24" s="723"/>
      <c r="L24" s="723"/>
      <c r="M24" s="724"/>
      <c r="N24" s="380"/>
      <c r="O24" s="121"/>
      <c r="P24" s="212"/>
      <c r="Q24" s="124"/>
      <c r="R24" s="330"/>
      <c r="S24" s="332"/>
      <c r="T24" s="556"/>
      <c r="U24" s="720"/>
      <c r="V24" s="721"/>
      <c r="W24" s="166"/>
    </row>
    <row r="25" spans="1:23" ht="12.75" customHeight="1">
      <c r="A25" s="136"/>
      <c r="B25" s="122"/>
      <c r="C25" s="730"/>
      <c r="D25" s="723"/>
      <c r="E25" s="377"/>
      <c r="F25" s="378"/>
      <c r="G25" s="328"/>
      <c r="H25" s="379"/>
      <c r="I25" s="722"/>
      <c r="J25" s="723"/>
      <c r="K25" s="723"/>
      <c r="L25" s="723"/>
      <c r="M25" s="724"/>
      <c r="N25" s="380"/>
      <c r="O25" s="121"/>
      <c r="P25" s="212"/>
      <c r="Q25" s="124"/>
      <c r="R25" s="330"/>
      <c r="S25" s="332"/>
      <c r="T25" s="556"/>
      <c r="U25" s="720"/>
      <c r="V25" s="721"/>
      <c r="W25" s="166"/>
    </row>
    <row r="26" spans="1:23" ht="12.75" customHeight="1">
      <c r="A26" s="136"/>
      <c r="B26" s="122"/>
      <c r="C26" s="730"/>
      <c r="D26" s="723"/>
      <c r="E26" s="377"/>
      <c r="F26" s="378"/>
      <c r="G26" s="328"/>
      <c r="H26" s="379"/>
      <c r="I26" s="722"/>
      <c r="J26" s="723"/>
      <c r="K26" s="723"/>
      <c r="L26" s="723"/>
      <c r="M26" s="724"/>
      <c r="N26" s="380"/>
      <c r="O26" s="121"/>
      <c r="P26" s="212"/>
      <c r="Q26" s="124"/>
      <c r="R26" s="330"/>
      <c r="S26" s="332"/>
      <c r="T26" s="556"/>
      <c r="U26" s="720"/>
      <c r="V26" s="721"/>
      <c r="W26" s="166"/>
    </row>
    <row r="27" spans="1:23" ht="12.75" customHeight="1">
      <c r="A27" s="136"/>
      <c r="B27" s="122"/>
      <c r="C27" s="730"/>
      <c r="D27" s="723"/>
      <c r="E27" s="377"/>
      <c r="F27" s="378"/>
      <c r="G27" s="328"/>
      <c r="H27" s="379"/>
      <c r="I27" s="722"/>
      <c r="J27" s="723"/>
      <c r="K27" s="723"/>
      <c r="L27" s="723"/>
      <c r="M27" s="724"/>
      <c r="N27" s="380"/>
      <c r="O27" s="121"/>
      <c r="P27" s="212"/>
      <c r="Q27" s="124"/>
      <c r="R27" s="330"/>
      <c r="S27" s="332"/>
      <c r="T27" s="556"/>
      <c r="U27" s="720"/>
      <c r="V27" s="721"/>
      <c r="W27" s="166"/>
    </row>
    <row r="28" spans="1:23" ht="12.75" customHeight="1">
      <c r="A28" s="136"/>
      <c r="B28" s="122"/>
      <c r="C28" s="730"/>
      <c r="D28" s="723"/>
      <c r="E28" s="377"/>
      <c r="F28" s="378"/>
      <c r="G28" s="328"/>
      <c r="H28" s="379"/>
      <c r="I28" s="722"/>
      <c r="J28" s="723"/>
      <c r="K28" s="723"/>
      <c r="L28" s="723"/>
      <c r="M28" s="724"/>
      <c r="N28" s="380"/>
      <c r="O28" s="121"/>
      <c r="P28" s="212"/>
      <c r="Q28" s="124"/>
      <c r="R28" s="330"/>
      <c r="S28" s="332"/>
      <c r="T28" s="556"/>
      <c r="U28" s="720"/>
      <c r="V28" s="721"/>
      <c r="W28" s="166"/>
    </row>
    <row r="29" spans="1:23" ht="12.75" customHeight="1">
      <c r="A29" s="136"/>
      <c r="B29" s="122"/>
      <c r="C29" s="730"/>
      <c r="D29" s="723"/>
      <c r="E29" s="377"/>
      <c r="F29" s="378"/>
      <c r="G29" s="328"/>
      <c r="H29" s="379"/>
      <c r="I29" s="722"/>
      <c r="J29" s="723"/>
      <c r="K29" s="723"/>
      <c r="L29" s="723"/>
      <c r="M29" s="724"/>
      <c r="N29" s="380"/>
      <c r="O29" s="121"/>
      <c r="P29" s="212"/>
      <c r="Q29" s="124"/>
      <c r="R29" s="330"/>
      <c r="S29" s="332"/>
      <c r="T29" s="556"/>
      <c r="U29" s="720"/>
      <c r="V29" s="721"/>
      <c r="W29" s="166"/>
    </row>
    <row r="30" spans="1:23" ht="12.75" customHeight="1">
      <c r="A30" s="136"/>
      <c r="B30" s="122"/>
      <c r="C30" s="730"/>
      <c r="D30" s="723"/>
      <c r="E30" s="377"/>
      <c r="F30" s="378"/>
      <c r="G30" s="328"/>
      <c r="H30" s="379"/>
      <c r="I30" s="722"/>
      <c r="J30" s="723"/>
      <c r="K30" s="723"/>
      <c r="L30" s="723"/>
      <c r="M30" s="724"/>
      <c r="N30" s="380"/>
      <c r="O30" s="121"/>
      <c r="P30" s="212"/>
      <c r="Q30" s="124"/>
      <c r="R30" s="330"/>
      <c r="S30" s="332"/>
      <c r="T30" s="556"/>
      <c r="U30" s="720"/>
      <c r="V30" s="721"/>
      <c r="W30" s="166"/>
    </row>
    <row r="31" spans="1:23" ht="12.75" customHeight="1">
      <c r="A31" s="136"/>
      <c r="B31" s="122"/>
      <c r="C31" s="730"/>
      <c r="D31" s="723"/>
      <c r="E31" s="377"/>
      <c r="F31" s="378"/>
      <c r="G31" s="328"/>
      <c r="H31" s="379"/>
      <c r="I31" s="722"/>
      <c r="J31" s="723"/>
      <c r="K31" s="723"/>
      <c r="L31" s="723"/>
      <c r="M31" s="724"/>
      <c r="N31" s="380"/>
      <c r="O31" s="121"/>
      <c r="P31" s="212"/>
      <c r="Q31" s="124"/>
      <c r="R31" s="330"/>
      <c r="S31" s="332"/>
      <c r="T31" s="556"/>
      <c r="U31" s="720"/>
      <c r="V31" s="721"/>
      <c r="W31" s="166"/>
    </row>
    <row r="32" spans="1:23" ht="12.75" customHeight="1">
      <c r="A32" s="136"/>
      <c r="B32" s="122"/>
      <c r="C32" s="730"/>
      <c r="D32" s="723"/>
      <c r="E32" s="377"/>
      <c r="F32" s="378"/>
      <c r="G32" s="328"/>
      <c r="H32" s="379"/>
      <c r="I32" s="722"/>
      <c r="J32" s="723"/>
      <c r="K32" s="723"/>
      <c r="L32" s="723"/>
      <c r="M32" s="724"/>
      <c r="N32" s="380"/>
      <c r="O32" s="121"/>
      <c r="P32" s="212"/>
      <c r="Q32" s="124"/>
      <c r="R32" s="330"/>
      <c r="S32" s="332"/>
      <c r="T32" s="556"/>
      <c r="U32" s="720"/>
      <c r="V32" s="721"/>
      <c r="W32" s="166"/>
    </row>
    <row r="33" spans="1:23" ht="12.75" customHeight="1">
      <c r="A33" s="136"/>
      <c r="B33" s="122"/>
      <c r="C33" s="730"/>
      <c r="D33" s="723"/>
      <c r="E33" s="377"/>
      <c r="F33" s="378"/>
      <c r="G33" s="328"/>
      <c r="H33" s="379"/>
      <c r="I33" s="722"/>
      <c r="J33" s="723"/>
      <c r="K33" s="723"/>
      <c r="L33" s="723"/>
      <c r="M33" s="724"/>
      <c r="N33" s="380"/>
      <c r="O33" s="121"/>
      <c r="P33" s="212"/>
      <c r="Q33" s="124"/>
      <c r="R33" s="330"/>
      <c r="S33" s="332"/>
      <c r="T33" s="556"/>
      <c r="U33" s="720"/>
      <c r="V33" s="721"/>
      <c r="W33" s="166"/>
    </row>
    <row r="34" spans="1:23" ht="12.75" customHeight="1" thickBot="1">
      <c r="A34" s="136"/>
      <c r="B34" s="123"/>
      <c r="C34" s="731"/>
      <c r="D34" s="726"/>
      <c r="E34" s="381"/>
      <c r="F34" s="382"/>
      <c r="G34" s="329"/>
      <c r="H34" s="383"/>
      <c r="I34" s="725"/>
      <c r="J34" s="726"/>
      <c r="K34" s="726"/>
      <c r="L34" s="726"/>
      <c r="M34" s="727"/>
      <c r="N34" s="384"/>
      <c r="O34" s="121"/>
      <c r="P34" s="212"/>
      <c r="Q34" s="124"/>
      <c r="R34" s="331"/>
      <c r="S34" s="333"/>
      <c r="T34" s="557"/>
      <c r="U34" s="718"/>
      <c r="V34" s="719"/>
      <c r="W34" s="166"/>
    </row>
    <row r="35" spans="1:23" s="8" customFormat="1" ht="12.75" customHeight="1">
      <c r="A35" s="146"/>
      <c r="B35" s="172"/>
      <c r="C35" s="126"/>
      <c r="D35" s="130"/>
      <c r="E35" s="131"/>
      <c r="F35" s="173" t="s">
        <v>44</v>
      </c>
      <c r="G35" s="324"/>
      <c r="H35" s="352" t="s">
        <v>26</v>
      </c>
      <c r="I35" s="352"/>
      <c r="J35" s="352"/>
      <c r="K35" s="352"/>
      <c r="L35" s="352"/>
      <c r="M35" s="352"/>
      <c r="N35" s="201"/>
      <c r="O35" s="202"/>
      <c r="P35" s="599"/>
      <c r="Q35" s="168"/>
      <c r="R35" s="203"/>
      <c r="S35" s="168"/>
      <c r="T35" s="168"/>
      <c r="U35" s="168"/>
      <c r="V35" s="168"/>
      <c r="W35" s="204"/>
    </row>
    <row r="36" spans="1:23" s="8" customFormat="1" ht="12.75" customHeight="1">
      <c r="A36" s="146"/>
      <c r="B36" s="147"/>
      <c r="C36" s="132" t="s">
        <v>43</v>
      </c>
      <c r="D36" s="133"/>
      <c r="E36" s="134"/>
      <c r="F36" s="205" t="s">
        <v>28</v>
      </c>
      <c r="G36" s="158"/>
      <c r="H36" s="748" t="s">
        <v>27</v>
      </c>
      <c r="I36" s="748"/>
      <c r="J36" s="748"/>
      <c r="K36" s="748"/>
      <c r="L36" s="748"/>
      <c r="M36" s="748"/>
      <c r="N36" s="213"/>
      <c r="O36" s="206"/>
      <c r="P36" s="334"/>
      <c r="Q36" s="175"/>
      <c r="R36" s="207"/>
      <c r="S36" s="175"/>
      <c r="T36" s="175"/>
      <c r="U36" s="175"/>
      <c r="V36" s="175"/>
      <c r="W36" s="176"/>
    </row>
    <row r="37" spans="1:23" ht="9" thickBot="1">
      <c r="A37" s="136"/>
      <c r="B37" s="159"/>
      <c r="C37" s="119"/>
      <c r="D37" s="119"/>
      <c r="E37" s="129"/>
      <c r="F37" s="160"/>
      <c r="G37" s="327"/>
      <c r="H37" s="160"/>
      <c r="I37" s="160"/>
      <c r="J37" s="160"/>
      <c r="K37" s="160"/>
      <c r="L37" s="160"/>
      <c r="M37" s="160"/>
      <c r="N37" s="208"/>
      <c r="O37" s="160"/>
      <c r="P37" s="160"/>
      <c r="Q37" s="208"/>
      <c r="R37" s="160"/>
      <c r="S37" s="160"/>
      <c r="T37" s="160"/>
      <c r="U37" s="160"/>
      <c r="V37" s="160"/>
      <c r="W37" s="208"/>
    </row>
  </sheetData>
  <sheetProtection formatCells="0" formatRows="0" insertRows="0" selectLockedCells="1"/>
  <mergeCells count="71">
    <mergeCell ref="M2:N2"/>
    <mergeCell ref="S9:S13"/>
    <mergeCell ref="H36:M36"/>
    <mergeCell ref="N5:O5"/>
    <mergeCell ref="R9:R13"/>
    <mergeCell ref="I22:M22"/>
    <mergeCell ref="I23:M23"/>
    <mergeCell ref="I29:M29"/>
    <mergeCell ref="I30:M30"/>
    <mergeCell ref="I31:M31"/>
    <mergeCell ref="C19:D19"/>
    <mergeCell ref="V7:W7"/>
    <mergeCell ref="N7:U7"/>
    <mergeCell ref="Q5:R5"/>
    <mergeCell ref="N6:W6"/>
    <mergeCell ref="C6:L7"/>
    <mergeCell ref="C15:D15"/>
    <mergeCell ref="C16:D16"/>
    <mergeCell ref="C17:D17"/>
    <mergeCell ref="C18:D18"/>
    <mergeCell ref="C30:D30"/>
    <mergeCell ref="C31:D31"/>
    <mergeCell ref="C20:D20"/>
    <mergeCell ref="C21:D21"/>
    <mergeCell ref="C22:D22"/>
    <mergeCell ref="C23:D23"/>
    <mergeCell ref="C24:D24"/>
    <mergeCell ref="C25:D25"/>
    <mergeCell ref="I20:M20"/>
    <mergeCell ref="I21:M21"/>
    <mergeCell ref="C26:D26"/>
    <mergeCell ref="C27:D27"/>
    <mergeCell ref="C28:D28"/>
    <mergeCell ref="C29:D29"/>
    <mergeCell ref="I28:M28"/>
    <mergeCell ref="I24:M24"/>
    <mergeCell ref="I25:M25"/>
    <mergeCell ref="I26:M26"/>
    <mergeCell ref="I32:M32"/>
    <mergeCell ref="I33:M33"/>
    <mergeCell ref="C32:D32"/>
    <mergeCell ref="C33:D33"/>
    <mergeCell ref="C34:D34"/>
    <mergeCell ref="I15:M15"/>
    <mergeCell ref="I16:M16"/>
    <mergeCell ref="I17:M17"/>
    <mergeCell ref="I18:M18"/>
    <mergeCell ref="I19:M19"/>
    <mergeCell ref="I27:M27"/>
    <mergeCell ref="U25:V25"/>
    <mergeCell ref="U26:V26"/>
    <mergeCell ref="U27:V27"/>
    <mergeCell ref="I34:M34"/>
    <mergeCell ref="U15:V15"/>
    <mergeCell ref="U16:V16"/>
    <mergeCell ref="U17:V17"/>
    <mergeCell ref="U18:V18"/>
    <mergeCell ref="U19:V19"/>
    <mergeCell ref="U20:V20"/>
    <mergeCell ref="U22:V22"/>
    <mergeCell ref="U23:V23"/>
    <mergeCell ref="U24:V24"/>
    <mergeCell ref="V2:W3"/>
    <mergeCell ref="U33:V33"/>
    <mergeCell ref="U21:V21"/>
    <mergeCell ref="U34:V34"/>
    <mergeCell ref="U29:V29"/>
    <mergeCell ref="U30:V30"/>
    <mergeCell ref="U31:V31"/>
    <mergeCell ref="U32:V32"/>
    <mergeCell ref="U28:V28"/>
  </mergeCells>
  <printOptions/>
  <pageMargins left="0.5905511811023623" right="0.3937007874015748" top="0.5905511811023623" bottom="0.3937007874015748" header="0.5905511811023623" footer="0.3937007874015748"/>
  <pageSetup fitToHeight="0" fitToWidth="1" horizontalDpi="300" verticalDpi="300" orientation="landscape" paperSize="9" r:id="rId2"/>
  <headerFooter alignWithMargins="0">
    <oddFooter>&amp;L&amp;8Version: 19.08.15/Bet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zoomScalePageLayoutView="0" workbookViewId="0" topLeftCell="A10">
      <selection activeCell="D40" sqref="D40"/>
    </sheetView>
  </sheetViews>
  <sheetFormatPr defaultColWidth="11.421875" defaultRowHeight="12.75"/>
  <cols>
    <col min="1" max="2" width="0.85546875" style="1" customWidth="1"/>
    <col min="3" max="4" width="10.7109375" style="1" customWidth="1"/>
    <col min="5" max="5" width="1.1484375" style="1" customWidth="1"/>
    <col min="6" max="6" width="1.7109375" style="1" customWidth="1"/>
    <col min="7" max="7" width="8.7109375" style="320" customWidth="1"/>
    <col min="8" max="8" width="1.7109375" style="1" customWidth="1"/>
    <col min="9" max="12" width="5.140625" style="1" customWidth="1"/>
    <col min="13" max="13" width="15.421875" style="1" customWidth="1"/>
    <col min="14" max="14" width="4.421875" style="1" customWidth="1"/>
    <col min="15" max="15" width="1.7109375" style="1" customWidth="1"/>
    <col min="16" max="16" width="12.7109375" style="1" customWidth="1"/>
    <col min="17" max="17" width="1.7109375" style="1" customWidth="1"/>
    <col min="18" max="18" width="4.00390625" style="1" customWidth="1"/>
    <col min="19" max="19" width="13.8515625" style="1" customWidth="1"/>
    <col min="20" max="20" width="0.85546875" style="1" customWidth="1"/>
    <col min="21" max="22" width="12.7109375" style="1" customWidth="1"/>
    <col min="23" max="23" width="3.28125" style="1" customWidth="1"/>
    <col min="24" max="24" width="0.13671875" style="1" customWidth="1"/>
    <col min="25" max="25" width="1.57421875" style="1" hidden="1" customWidth="1"/>
    <col min="26" max="26" width="11.7109375" style="1" hidden="1" customWidth="1"/>
    <col min="27" max="36" width="11.421875" style="1" hidden="1" customWidth="1"/>
    <col min="37" max="16384" width="11.421875" style="1" customWidth="1"/>
  </cols>
  <sheetData>
    <row r="1" spans="2:23" ht="19.5" customHeight="1" thickBot="1">
      <c r="B1" s="5"/>
      <c r="C1" s="5"/>
      <c r="D1" s="5"/>
      <c r="E1" s="5"/>
      <c r="F1" s="5"/>
      <c r="G1" s="75"/>
      <c r="H1" s="5"/>
      <c r="I1" s="5"/>
      <c r="J1" s="5"/>
      <c r="K1" s="5"/>
      <c r="L1" s="5"/>
      <c r="N1" s="104"/>
      <c r="O1" s="104"/>
      <c r="P1" s="104" t="s">
        <v>40</v>
      </c>
      <c r="S1" s="106">
        <f>'Z_Total Kt._d '!M1</f>
        <v>2016</v>
      </c>
      <c r="T1" s="104"/>
      <c r="V1" s="600">
        <v>3</v>
      </c>
      <c r="W1" s="103"/>
    </row>
    <row r="2" spans="2:36" ht="19.5" customHeight="1">
      <c r="B2" s="5"/>
      <c r="C2" s="5"/>
      <c r="D2" s="5"/>
      <c r="E2" s="5"/>
      <c r="F2" s="5"/>
      <c r="G2" s="75"/>
      <c r="H2" s="5"/>
      <c r="I2" s="5"/>
      <c r="J2" s="5"/>
      <c r="K2" s="5"/>
      <c r="L2" s="688" t="s">
        <v>61</v>
      </c>
      <c r="M2" s="753"/>
      <c r="V2" s="755" t="s">
        <v>89</v>
      </c>
      <c r="W2" s="756"/>
      <c r="AA2" s="5"/>
      <c r="AB2" s="5"/>
      <c r="AD2" s="19"/>
      <c r="AE2" s="5"/>
      <c r="AG2" s="5"/>
      <c r="AI2" s="5"/>
      <c r="AJ2" s="105"/>
    </row>
    <row r="3" spans="2:36" ht="19.5" customHeight="1">
      <c r="B3" s="5"/>
      <c r="C3" s="107"/>
      <c r="D3" s="5"/>
      <c r="E3" s="5"/>
      <c r="F3" s="5"/>
      <c r="G3" s="75"/>
      <c r="H3" s="5"/>
      <c r="I3" s="5"/>
      <c r="J3" s="5"/>
      <c r="K3" s="5"/>
      <c r="L3" s="754"/>
      <c r="M3" s="754"/>
      <c r="O3" s="36"/>
      <c r="V3" s="757"/>
      <c r="W3" s="757"/>
      <c r="AA3" s="5"/>
      <c r="AB3" s="5"/>
      <c r="AC3" s="5"/>
      <c r="AD3" s="5"/>
      <c r="AE3" s="5"/>
      <c r="AF3" s="5"/>
      <c r="AG3" s="5"/>
      <c r="AH3" s="5"/>
      <c r="AI3" s="5"/>
      <c r="AJ3" s="102"/>
    </row>
    <row r="4" spans="1:36" ht="7.5" customHeight="1">
      <c r="A4" s="421"/>
      <c r="B4" s="421"/>
      <c r="C4" s="422"/>
      <c r="D4" s="421"/>
      <c r="E4" s="421"/>
      <c r="F4" s="421"/>
      <c r="G4" s="423"/>
      <c r="H4" s="421"/>
      <c r="I4" s="421"/>
      <c r="J4" s="421"/>
      <c r="K4" s="421"/>
      <c r="L4" s="421"/>
      <c r="M4" s="421"/>
      <c r="N4" s="421"/>
      <c r="O4" s="422"/>
      <c r="P4" s="421"/>
      <c r="Q4" s="421"/>
      <c r="R4" s="421"/>
      <c r="S4" s="421"/>
      <c r="T4" s="421"/>
      <c r="U4" s="421"/>
      <c r="V4" s="421"/>
      <c r="W4" s="421"/>
      <c r="X4" s="421"/>
      <c r="AA4" s="5"/>
      <c r="AB4" s="5"/>
      <c r="AC4" s="5"/>
      <c r="AD4" s="5"/>
      <c r="AE4" s="5"/>
      <c r="AF4" s="5"/>
      <c r="AG4" s="5"/>
      <c r="AH4" s="5"/>
      <c r="AI4" s="5"/>
      <c r="AJ4" s="102"/>
    </row>
    <row r="5" spans="2:23" ht="12.75" customHeight="1">
      <c r="B5" s="5"/>
      <c r="C5" s="5"/>
      <c r="D5" s="5"/>
      <c r="E5" s="5"/>
      <c r="F5" s="5"/>
      <c r="G5" s="75"/>
      <c r="H5" s="5"/>
      <c r="I5" s="5"/>
      <c r="J5" s="5"/>
      <c r="K5" s="5"/>
      <c r="L5" s="5"/>
      <c r="M5" s="113" t="s">
        <v>72</v>
      </c>
      <c r="N5" s="768" t="s">
        <v>88</v>
      </c>
      <c r="O5" s="769"/>
      <c r="P5" s="74" t="s">
        <v>80</v>
      </c>
      <c r="Q5" s="770">
        <v>1</v>
      </c>
      <c r="R5" s="771"/>
      <c r="S5" s="74" t="s">
        <v>29</v>
      </c>
      <c r="T5" s="74"/>
      <c r="U5" s="340">
        <v>1</v>
      </c>
      <c r="V5" s="113" t="s">
        <v>77</v>
      </c>
      <c r="W5" s="340">
        <v>1</v>
      </c>
    </row>
    <row r="6" spans="2:23" ht="13.5" customHeight="1">
      <c r="B6" s="5"/>
      <c r="C6" s="752" t="s">
        <v>94</v>
      </c>
      <c r="D6" s="623"/>
      <c r="E6" s="623"/>
      <c r="F6" s="623"/>
      <c r="G6" s="623"/>
      <c r="H6" s="623"/>
      <c r="I6" s="623"/>
      <c r="J6" s="623"/>
      <c r="K6" s="623"/>
      <c r="L6" s="623"/>
      <c r="M6" s="339" t="s">
        <v>14</v>
      </c>
      <c r="N6" s="770" t="s">
        <v>41</v>
      </c>
      <c r="O6" s="772"/>
      <c r="P6" s="772"/>
      <c r="Q6" s="772"/>
      <c r="R6" s="772"/>
      <c r="S6" s="772"/>
      <c r="T6" s="772"/>
      <c r="U6" s="772"/>
      <c r="V6" s="772"/>
      <c r="W6" s="771"/>
    </row>
    <row r="7" spans="2:23" ht="15.75" customHeight="1">
      <c r="B7" s="5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339" t="s">
        <v>79</v>
      </c>
      <c r="N7" s="773"/>
      <c r="O7" s="774"/>
      <c r="P7" s="774"/>
      <c r="Q7" s="774"/>
      <c r="R7" s="774"/>
      <c r="S7" s="774"/>
      <c r="T7" s="774"/>
      <c r="U7" s="775"/>
      <c r="V7" s="776" t="s">
        <v>39</v>
      </c>
      <c r="W7" s="777"/>
    </row>
    <row r="8" spans="2:23" s="7" customFormat="1" ht="12.75" customHeight="1" thickBot="1">
      <c r="B8" s="28"/>
      <c r="C8" s="28"/>
      <c r="D8" s="28"/>
      <c r="E8" s="28"/>
      <c r="F8" s="28"/>
      <c r="G8" s="34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2:23" s="8" customFormat="1" ht="12" customHeight="1">
      <c r="B9" s="40"/>
      <c r="C9" s="41"/>
      <c r="D9"/>
      <c r="E9" s="42"/>
      <c r="F9" s="60"/>
      <c r="G9" s="342"/>
      <c r="H9" s="21"/>
      <c r="K9"/>
      <c r="L9"/>
      <c r="M9"/>
      <c r="N9" s="39" t="s">
        <v>0</v>
      </c>
      <c r="O9" s="51" t="s">
        <v>18</v>
      </c>
      <c r="P9" s="51"/>
      <c r="Q9" s="54"/>
      <c r="R9" s="760" t="s">
        <v>30</v>
      </c>
      <c r="S9" s="763" t="s">
        <v>38</v>
      </c>
      <c r="T9" s="561"/>
      <c r="U9" s="22"/>
      <c r="V9" s="22"/>
      <c r="W9" s="20"/>
    </row>
    <row r="10" spans="2:23" ht="12" customHeight="1">
      <c r="B10" s="31"/>
      <c r="D10"/>
      <c r="E10"/>
      <c r="F10" s="17"/>
      <c r="H10" s="4"/>
      <c r="I10" s="89" t="s">
        <v>31</v>
      </c>
      <c r="J10" s="85"/>
      <c r="K10" s="83"/>
      <c r="L10"/>
      <c r="M10"/>
      <c r="N10" s="39" t="s">
        <v>1</v>
      </c>
      <c r="O10" s="51"/>
      <c r="P10" s="52" t="s">
        <v>19</v>
      </c>
      <c r="Q10" s="18"/>
      <c r="R10" s="761"/>
      <c r="S10" s="764"/>
      <c r="T10" s="561"/>
      <c r="U10" s="64" t="s">
        <v>24</v>
      </c>
      <c r="V10" s="53"/>
      <c r="W10" s="20"/>
    </row>
    <row r="11" spans="2:23" ht="12" customHeight="1">
      <c r="B11" s="31"/>
      <c r="C11" s="41" t="s">
        <v>20</v>
      </c>
      <c r="D11"/>
      <c r="E11"/>
      <c r="F11" s="17"/>
      <c r="G11" s="56" t="s">
        <v>21</v>
      </c>
      <c r="H11" s="4"/>
      <c r="I11" s="89" t="s">
        <v>33</v>
      </c>
      <c r="J11" s="85"/>
      <c r="K11" s="83"/>
      <c r="L11"/>
      <c r="M11"/>
      <c r="N11" s="39" t="s">
        <v>4</v>
      </c>
      <c r="O11"/>
      <c r="P11" s="52" t="s">
        <v>22</v>
      </c>
      <c r="Q11" s="18"/>
      <c r="R11" s="761"/>
      <c r="S11" s="764"/>
      <c r="T11" s="561"/>
      <c r="U11" s="64" t="s">
        <v>37</v>
      </c>
      <c r="V11" s="27"/>
      <c r="W11" s="30"/>
    </row>
    <row r="12" spans="2:23" ht="12" customHeight="1">
      <c r="B12" s="31"/>
      <c r="C12" s="88"/>
      <c r="D12"/>
      <c r="E12"/>
      <c r="F12" s="17"/>
      <c r="H12" s="4"/>
      <c r="J12" s="85"/>
      <c r="K12" s="83"/>
      <c r="L12"/>
      <c r="M12"/>
      <c r="N12" s="39" t="s">
        <v>5</v>
      </c>
      <c r="O12"/>
      <c r="P12" s="602">
        <v>1</v>
      </c>
      <c r="Q12" s="18"/>
      <c r="R12" s="761"/>
      <c r="S12" s="764"/>
      <c r="T12" s="561"/>
      <c r="U12" s="26"/>
      <c r="V12"/>
      <c r="W12" s="20"/>
    </row>
    <row r="13" spans="2:23" ht="12" customHeight="1" thickBot="1">
      <c r="B13" s="37"/>
      <c r="C13" s="33"/>
      <c r="D13" s="33"/>
      <c r="E13" s="29"/>
      <c r="F13" s="61"/>
      <c r="G13" s="343"/>
      <c r="H13" s="63"/>
      <c r="I13" s="33"/>
      <c r="J13" s="86"/>
      <c r="K13" s="87"/>
      <c r="L13" s="33"/>
      <c r="M13" s="33"/>
      <c r="N13" s="38"/>
      <c r="O13" s="29"/>
      <c r="P13" s="29"/>
      <c r="Q13" s="45"/>
      <c r="R13" s="762"/>
      <c r="S13" s="765"/>
      <c r="T13" s="562"/>
      <c r="U13" s="34"/>
      <c r="V13" s="43"/>
      <c r="W13" s="35"/>
    </row>
    <row r="14" spans="2:23" ht="12.75" customHeight="1">
      <c r="B14" s="32"/>
      <c r="C14" s="25">
        <v>1</v>
      </c>
      <c r="D14" s="6"/>
      <c r="E14" s="24"/>
      <c r="F14" s="62"/>
      <c r="G14" s="344">
        <v>2</v>
      </c>
      <c r="H14" s="10"/>
      <c r="I14" s="9"/>
      <c r="J14" s="25">
        <v>3</v>
      </c>
      <c r="K14" s="84"/>
      <c r="L14" s="9"/>
      <c r="M14" s="9"/>
      <c r="N14" s="14"/>
      <c r="O14" s="6"/>
      <c r="P14" s="23">
        <v>4</v>
      </c>
      <c r="Q14" s="55"/>
      <c r="R14" s="91"/>
      <c r="S14" s="94"/>
      <c r="T14" s="563"/>
      <c r="U14" s="23">
        <v>5</v>
      </c>
      <c r="V14" s="23"/>
      <c r="W14" s="11"/>
    </row>
    <row r="15" spans="2:23" ht="12.75" customHeight="1">
      <c r="B15" s="31"/>
      <c r="C15" s="73"/>
      <c r="D15" s="44"/>
      <c r="E15"/>
      <c r="F15" s="17"/>
      <c r="G15" s="345"/>
      <c r="H15" s="13"/>
      <c r="I15" s="2"/>
      <c r="J15" s="2"/>
      <c r="K15" s="2"/>
      <c r="L15" s="2"/>
      <c r="M15" s="2"/>
      <c r="N15" s="408" t="s">
        <v>23</v>
      </c>
      <c r="O15"/>
      <c r="P15" s="15" t="s">
        <v>46</v>
      </c>
      <c r="Q15" s="18"/>
      <c r="R15" s="92"/>
      <c r="S15" s="410"/>
      <c r="T15" s="564"/>
      <c r="U15" s="779" t="s">
        <v>46</v>
      </c>
      <c r="V15" s="779"/>
      <c r="W15" s="12"/>
    </row>
    <row r="16" spans="2:23" ht="12.75" customHeight="1">
      <c r="B16" s="31"/>
      <c r="C16" s="95" t="s">
        <v>34</v>
      </c>
      <c r="D16" s="95"/>
      <c r="E16" s="95"/>
      <c r="F16" s="96"/>
      <c r="G16" s="346">
        <v>150.5</v>
      </c>
      <c r="H16" s="97"/>
      <c r="I16" s="95"/>
      <c r="J16" s="95" t="s">
        <v>52</v>
      </c>
      <c r="K16" s="95"/>
      <c r="L16" s="95"/>
      <c r="M16" s="108" t="s">
        <v>53</v>
      </c>
      <c r="N16" s="98">
        <v>1</v>
      </c>
      <c r="O16" s="2"/>
      <c r="P16" s="101">
        <v>0.2</v>
      </c>
      <c r="Q16" s="12"/>
      <c r="R16" s="93">
        <v>0</v>
      </c>
      <c r="S16" s="411"/>
      <c r="T16" s="565"/>
      <c r="U16" s="759"/>
      <c r="V16" s="759"/>
      <c r="W16" s="12"/>
    </row>
    <row r="17" spans="2:23" ht="7.5" customHeight="1">
      <c r="B17" s="31"/>
      <c r="C17" s="99"/>
      <c r="D17" s="95"/>
      <c r="E17" s="95"/>
      <c r="F17" s="96"/>
      <c r="G17" s="346"/>
      <c r="H17" s="97"/>
      <c r="I17" s="95"/>
      <c r="J17" s="95"/>
      <c r="K17" s="95"/>
      <c r="L17" s="95"/>
      <c r="M17" s="108"/>
      <c r="N17" s="98"/>
      <c r="O17" s="2"/>
      <c r="P17" s="109"/>
      <c r="Q17" s="12"/>
      <c r="R17" s="93"/>
      <c r="S17" s="411"/>
      <c r="T17" s="565"/>
      <c r="U17" s="759"/>
      <c r="V17" s="759"/>
      <c r="W17" s="12"/>
    </row>
    <row r="18" spans="2:23" ht="12.75" customHeight="1">
      <c r="B18" s="31"/>
      <c r="C18" s="99" t="s">
        <v>36</v>
      </c>
      <c r="D18" s="95"/>
      <c r="E18" s="95"/>
      <c r="F18" s="96"/>
      <c r="G18" s="346">
        <v>250.5</v>
      </c>
      <c r="H18" s="97"/>
      <c r="I18" s="95"/>
      <c r="J18" s="95" t="s">
        <v>58</v>
      </c>
      <c r="K18" s="95"/>
      <c r="L18" s="95"/>
      <c r="M18" s="108" t="s">
        <v>54</v>
      </c>
      <c r="N18" s="98">
        <v>2</v>
      </c>
      <c r="O18" s="2"/>
      <c r="P18" s="109">
        <v>0.3</v>
      </c>
      <c r="Q18" s="12"/>
      <c r="R18" s="93">
        <v>0</v>
      </c>
      <c r="S18" s="411"/>
      <c r="T18" s="565"/>
      <c r="U18" s="759"/>
      <c r="V18" s="759"/>
      <c r="W18" s="12"/>
    </row>
    <row r="19" spans="2:23" ht="6.75" customHeight="1">
      <c r="B19" s="31"/>
      <c r="C19" s="99"/>
      <c r="D19" s="95"/>
      <c r="E19" s="95"/>
      <c r="F19" s="96"/>
      <c r="G19" s="346"/>
      <c r="H19" s="97"/>
      <c r="I19" s="95"/>
      <c r="J19" s="95"/>
      <c r="K19" s="95"/>
      <c r="L19" s="95"/>
      <c r="M19" s="108"/>
      <c r="N19" s="98"/>
      <c r="O19" s="2"/>
      <c r="P19" s="109"/>
      <c r="Q19" s="12"/>
      <c r="R19" s="93"/>
      <c r="S19" s="411"/>
      <c r="T19" s="565"/>
      <c r="U19" s="759"/>
      <c r="V19" s="759"/>
      <c r="W19" s="12"/>
    </row>
    <row r="20" spans="2:23" ht="12.75" customHeight="1">
      <c r="B20" s="31"/>
      <c r="C20" s="99" t="s">
        <v>35</v>
      </c>
      <c r="D20" s="95"/>
      <c r="E20" s="95"/>
      <c r="F20" s="96"/>
      <c r="G20" s="347">
        <v>610.6</v>
      </c>
      <c r="H20" s="97"/>
      <c r="I20" s="95"/>
      <c r="J20" s="95" t="s">
        <v>55</v>
      </c>
      <c r="K20" s="95"/>
      <c r="L20" s="95"/>
      <c r="M20" s="108" t="s">
        <v>56</v>
      </c>
      <c r="N20" s="98">
        <v>1</v>
      </c>
      <c r="O20" s="2"/>
      <c r="P20" s="109">
        <v>0.7</v>
      </c>
      <c r="Q20" s="12"/>
      <c r="R20" s="93">
        <v>1</v>
      </c>
      <c r="S20" s="411" t="s">
        <v>32</v>
      </c>
      <c r="T20" s="565"/>
      <c r="U20" s="759"/>
      <c r="V20" s="759"/>
      <c r="W20" s="12"/>
    </row>
    <row r="21" spans="2:23" ht="12" customHeight="1">
      <c r="B21" s="31"/>
      <c r="C21" s="99"/>
      <c r="D21" s="95"/>
      <c r="E21" s="95"/>
      <c r="F21" s="96"/>
      <c r="G21" s="346"/>
      <c r="H21" s="97"/>
      <c r="I21" s="95"/>
      <c r="J21" s="95"/>
      <c r="K21" s="95"/>
      <c r="L21" s="95"/>
      <c r="M21" s="108"/>
      <c r="N21" s="98"/>
      <c r="O21" s="386"/>
      <c r="P21" s="387"/>
      <c r="Q21" s="12"/>
      <c r="R21" s="388"/>
      <c r="S21" s="411" t="s">
        <v>42</v>
      </c>
      <c r="T21" s="565"/>
      <c r="U21" s="759"/>
      <c r="V21" s="759"/>
      <c r="W21" s="12"/>
    </row>
    <row r="22" spans="2:23" ht="12.75" customHeight="1" thickBot="1">
      <c r="B22" s="31"/>
      <c r="C22" s="100"/>
      <c r="D22" s="95"/>
      <c r="E22" s="95"/>
      <c r="F22" s="96"/>
      <c r="G22" s="346"/>
      <c r="H22" s="97"/>
      <c r="I22" s="95"/>
      <c r="J22" s="95" t="s">
        <v>57</v>
      </c>
      <c r="K22" s="95"/>
      <c r="L22" s="95"/>
      <c r="M22" s="108"/>
      <c r="N22" s="98"/>
      <c r="O22" s="389"/>
      <c r="P22" s="390">
        <f>SUM(P16:P21)</f>
        <v>1.2</v>
      </c>
      <c r="Q22" s="391"/>
      <c r="R22" s="388"/>
      <c r="S22" s="411"/>
      <c r="T22" s="565"/>
      <c r="U22" s="759"/>
      <c r="V22" s="759"/>
      <c r="W22" s="12"/>
    </row>
    <row r="23" spans="2:23" ht="12.75" customHeight="1" thickTop="1">
      <c r="B23" s="31"/>
      <c r="C23" s="100"/>
      <c r="D23" s="95"/>
      <c r="E23" s="95"/>
      <c r="F23" s="96"/>
      <c r="G23" s="346"/>
      <c r="H23" s="97"/>
      <c r="I23" s="95"/>
      <c r="J23" s="95"/>
      <c r="K23" s="95"/>
      <c r="L23" s="95"/>
      <c r="M23" s="108"/>
      <c r="N23" s="98"/>
      <c r="O23" s="2"/>
      <c r="P23" s="109"/>
      <c r="Q23" s="12"/>
      <c r="R23" s="388"/>
      <c r="S23" s="411"/>
      <c r="T23" s="565"/>
      <c r="U23" s="759"/>
      <c r="V23" s="759"/>
      <c r="W23" s="12"/>
    </row>
    <row r="24" spans="2:23" ht="12.75" customHeight="1">
      <c r="B24" s="31"/>
      <c r="C24" s="99"/>
      <c r="D24" s="95"/>
      <c r="E24" s="95"/>
      <c r="F24" s="96"/>
      <c r="G24" s="346"/>
      <c r="H24" s="97"/>
      <c r="I24" s="392" t="s">
        <v>62</v>
      </c>
      <c r="J24" s="393"/>
      <c r="K24" s="393"/>
      <c r="L24" s="393"/>
      <c r="M24" s="392"/>
      <c r="N24" s="98"/>
      <c r="O24" s="2"/>
      <c r="P24" s="109"/>
      <c r="Q24" s="12"/>
      <c r="R24" s="93"/>
      <c r="S24" s="411"/>
      <c r="T24" s="565"/>
      <c r="U24" s="759"/>
      <c r="V24" s="759"/>
      <c r="W24" s="12"/>
    </row>
    <row r="25" spans="2:23" ht="12.75" customHeight="1">
      <c r="B25" s="31"/>
      <c r="C25" s="99"/>
      <c r="D25" s="95"/>
      <c r="E25" s="95"/>
      <c r="F25" s="96"/>
      <c r="G25" s="346"/>
      <c r="H25" s="97"/>
      <c r="I25" s="95"/>
      <c r="J25" s="95"/>
      <c r="K25" s="95"/>
      <c r="L25" s="95"/>
      <c r="M25" s="108"/>
      <c r="N25" s="98"/>
      <c r="O25" s="2"/>
      <c r="P25" s="109"/>
      <c r="Q25" s="12"/>
      <c r="R25" s="93"/>
      <c r="S25" s="411"/>
      <c r="T25" s="565"/>
      <c r="U25" s="759"/>
      <c r="V25" s="759"/>
      <c r="W25" s="12"/>
    </row>
    <row r="26" spans="2:23" ht="12.75" customHeight="1">
      <c r="B26" s="31"/>
      <c r="C26" s="99" t="s">
        <v>34</v>
      </c>
      <c r="D26" s="95"/>
      <c r="E26" s="95"/>
      <c r="F26" s="96"/>
      <c r="G26" s="346">
        <v>168.5</v>
      </c>
      <c r="H26" s="97"/>
      <c r="I26" s="95"/>
      <c r="J26" s="95" t="s">
        <v>63</v>
      </c>
      <c r="K26" s="95"/>
      <c r="L26" s="95"/>
      <c r="M26" s="108"/>
      <c r="N26" s="98">
        <v>1</v>
      </c>
      <c r="O26" s="2"/>
      <c r="P26" s="109">
        <v>0.45</v>
      </c>
      <c r="Q26" s="12"/>
      <c r="R26" s="93">
        <v>0</v>
      </c>
      <c r="S26" s="411"/>
      <c r="T26" s="565"/>
      <c r="U26" s="759"/>
      <c r="V26" s="759"/>
      <c r="W26" s="12"/>
    </row>
    <row r="27" spans="2:23" ht="9.75" customHeight="1">
      <c r="B27" s="31"/>
      <c r="C27" s="99"/>
      <c r="D27" s="95"/>
      <c r="E27" s="95"/>
      <c r="F27" s="96"/>
      <c r="G27" s="346"/>
      <c r="H27" s="97"/>
      <c r="I27" s="95"/>
      <c r="J27" s="95"/>
      <c r="K27" s="95"/>
      <c r="L27" s="95"/>
      <c r="M27" s="108"/>
      <c r="N27" s="98"/>
      <c r="O27" s="2"/>
      <c r="P27" s="109"/>
      <c r="Q27" s="12"/>
      <c r="R27" s="93"/>
      <c r="S27" s="411"/>
      <c r="T27" s="565"/>
      <c r="U27" s="759"/>
      <c r="V27" s="759"/>
      <c r="W27" s="12"/>
    </row>
    <row r="28" spans="2:23" ht="12.75" customHeight="1">
      <c r="B28" s="31"/>
      <c r="C28" s="99" t="s">
        <v>36</v>
      </c>
      <c r="D28" s="95"/>
      <c r="E28" s="95"/>
      <c r="F28" s="96"/>
      <c r="G28" s="346">
        <v>250.5</v>
      </c>
      <c r="H28" s="97"/>
      <c r="I28" s="95"/>
      <c r="J28" s="95" t="s">
        <v>64</v>
      </c>
      <c r="K28" s="95"/>
      <c r="L28" s="95"/>
      <c r="M28" s="108" t="s">
        <v>65</v>
      </c>
      <c r="N28" s="98">
        <v>1</v>
      </c>
      <c r="O28" s="2"/>
      <c r="P28" s="338">
        <v>0.15</v>
      </c>
      <c r="Q28" s="12"/>
      <c r="R28" s="93">
        <v>0</v>
      </c>
      <c r="S28" s="411"/>
      <c r="T28" s="565"/>
      <c r="U28" s="759"/>
      <c r="V28" s="759"/>
      <c r="W28" s="12"/>
    </row>
    <row r="29" spans="2:23" ht="9" customHeight="1">
      <c r="B29" s="31"/>
      <c r="C29" s="99"/>
      <c r="D29" s="95"/>
      <c r="E29" s="95"/>
      <c r="F29" s="96"/>
      <c r="G29" s="346"/>
      <c r="H29" s="97"/>
      <c r="I29" s="95"/>
      <c r="J29" s="95"/>
      <c r="K29" s="95"/>
      <c r="L29" s="95"/>
      <c r="M29" s="108"/>
      <c r="N29" s="98"/>
      <c r="O29" s="2"/>
      <c r="P29" s="109"/>
      <c r="Q29" s="12"/>
      <c r="R29" s="93"/>
      <c r="S29" s="411"/>
      <c r="T29" s="565"/>
      <c r="U29" s="759"/>
      <c r="V29" s="759"/>
      <c r="W29" s="12"/>
    </row>
    <row r="30" spans="2:23" ht="12.75" customHeight="1">
      <c r="B30" s="31"/>
      <c r="C30" s="99" t="s">
        <v>66</v>
      </c>
      <c r="D30" s="95"/>
      <c r="E30" s="95"/>
      <c r="F30" s="96"/>
      <c r="G30" s="346">
        <v>301.91</v>
      </c>
      <c r="H30" s="97"/>
      <c r="I30" s="95"/>
      <c r="J30" s="95" t="s">
        <v>64</v>
      </c>
      <c r="K30" s="95"/>
      <c r="L30" s="95"/>
      <c r="M30" s="108" t="s">
        <v>65</v>
      </c>
      <c r="N30" s="98">
        <v>1</v>
      </c>
      <c r="O30" s="2"/>
      <c r="P30" s="109">
        <v>1.2</v>
      </c>
      <c r="Q30" s="12"/>
      <c r="R30" s="93">
        <v>6</v>
      </c>
      <c r="S30" s="411" t="s">
        <v>67</v>
      </c>
      <c r="T30" s="565"/>
      <c r="U30" s="759"/>
      <c r="V30" s="759"/>
      <c r="W30" s="12"/>
    </row>
    <row r="31" spans="2:23" ht="9" customHeight="1">
      <c r="B31" s="31"/>
      <c r="C31" s="99"/>
      <c r="D31" s="95"/>
      <c r="E31" s="95"/>
      <c r="F31" s="96"/>
      <c r="G31" s="346"/>
      <c r="H31" s="97"/>
      <c r="I31" s="95"/>
      <c r="J31" s="95"/>
      <c r="K31" s="95"/>
      <c r="L31" s="95"/>
      <c r="M31" s="108"/>
      <c r="N31" s="98"/>
      <c r="O31" s="2"/>
      <c r="P31" s="109"/>
      <c r="Q31" s="12"/>
      <c r="R31" s="93"/>
      <c r="S31" s="411"/>
      <c r="T31" s="565"/>
      <c r="U31" s="759"/>
      <c r="V31" s="759"/>
      <c r="W31" s="12"/>
    </row>
    <row r="32" spans="2:23" ht="12.75" customHeight="1">
      <c r="B32" s="31"/>
      <c r="C32" s="99"/>
      <c r="D32" s="95"/>
      <c r="E32" s="95"/>
      <c r="F32" s="96"/>
      <c r="G32" s="346">
        <v>405.5</v>
      </c>
      <c r="H32" s="97"/>
      <c r="I32" s="95"/>
      <c r="J32" s="95" t="s">
        <v>68</v>
      </c>
      <c r="K32" s="95"/>
      <c r="L32" s="95"/>
      <c r="M32" s="108" t="s">
        <v>69</v>
      </c>
      <c r="N32" s="98">
        <v>1</v>
      </c>
      <c r="O32" s="2"/>
      <c r="P32" s="109">
        <v>1.6</v>
      </c>
      <c r="Q32" s="12"/>
      <c r="R32" s="93">
        <v>6</v>
      </c>
      <c r="S32" s="411" t="s">
        <v>67</v>
      </c>
      <c r="T32" s="565"/>
      <c r="U32" s="759"/>
      <c r="V32" s="759"/>
      <c r="W32" s="12"/>
    </row>
    <row r="33" spans="2:23" ht="9.75" customHeight="1">
      <c r="B33" s="31"/>
      <c r="C33" s="99"/>
      <c r="D33" s="95"/>
      <c r="E33" s="95"/>
      <c r="F33" s="96"/>
      <c r="G33" s="346"/>
      <c r="H33" s="97"/>
      <c r="I33" s="95"/>
      <c r="J33" s="95"/>
      <c r="K33" s="95"/>
      <c r="L33" s="95"/>
      <c r="M33" s="108"/>
      <c r="N33" s="98"/>
      <c r="O33" s="2"/>
      <c r="P33" s="109"/>
      <c r="Q33" s="12"/>
      <c r="R33" s="93"/>
      <c r="S33" s="411"/>
      <c r="T33" s="565"/>
      <c r="U33" s="759"/>
      <c r="V33" s="759"/>
      <c r="W33" s="12"/>
    </row>
    <row r="34" spans="2:23" ht="12.75" customHeight="1" thickBot="1">
      <c r="B34" s="31"/>
      <c r="C34" s="99"/>
      <c r="D34" s="95"/>
      <c r="E34" s="95"/>
      <c r="F34" s="96"/>
      <c r="G34" s="346"/>
      <c r="H34" s="97"/>
      <c r="I34" s="95"/>
      <c r="J34" s="95" t="s">
        <v>70</v>
      </c>
      <c r="K34" s="95"/>
      <c r="L34" s="95"/>
      <c r="M34" s="108"/>
      <c r="N34" s="98"/>
      <c r="O34" s="389"/>
      <c r="P34" s="390">
        <f>SUM(P26:P32)</f>
        <v>3.4</v>
      </c>
      <c r="Q34" s="391"/>
      <c r="R34" s="93"/>
      <c r="S34" s="411"/>
      <c r="T34" s="565"/>
      <c r="U34" s="759"/>
      <c r="V34" s="759"/>
      <c r="W34" s="12"/>
    </row>
    <row r="35" spans="2:23" ht="12.75" customHeight="1" thickTop="1">
      <c r="B35" s="31"/>
      <c r="C35" s="99"/>
      <c r="D35" s="95"/>
      <c r="E35" s="95"/>
      <c r="F35" s="96"/>
      <c r="G35" s="346"/>
      <c r="H35" s="97"/>
      <c r="I35" s="95"/>
      <c r="J35" s="95"/>
      <c r="K35" s="95"/>
      <c r="L35" s="95"/>
      <c r="M35" s="108"/>
      <c r="N35" s="98"/>
      <c r="O35" s="2"/>
      <c r="P35" s="109"/>
      <c r="Q35" s="12"/>
      <c r="R35" s="93"/>
      <c r="S35" s="411"/>
      <c r="T35" s="565"/>
      <c r="U35" s="759"/>
      <c r="V35" s="759"/>
      <c r="W35" s="12"/>
    </row>
    <row r="36" spans="2:23" s="394" customFormat="1" ht="12.75" customHeight="1">
      <c r="B36" s="395"/>
      <c r="C36" s="396"/>
      <c r="D36" s="397"/>
      <c r="E36" s="397"/>
      <c r="F36" s="398"/>
      <c r="G36" s="399"/>
      <c r="H36" s="400"/>
      <c r="I36" s="401"/>
      <c r="J36" s="401" t="s">
        <v>71</v>
      </c>
      <c r="K36" s="401"/>
      <c r="L36" s="401"/>
      <c r="M36" s="401"/>
      <c r="N36" s="409"/>
      <c r="O36" s="402"/>
      <c r="P36" s="403">
        <f>P22+P34</f>
        <v>4.6</v>
      </c>
      <c r="Q36" s="404"/>
      <c r="R36" s="405"/>
      <c r="S36" s="412"/>
      <c r="T36" s="566"/>
      <c r="U36" s="758"/>
      <c r="V36" s="758"/>
      <c r="W36" s="404"/>
    </row>
    <row r="37" spans="2:23" ht="12.75" customHeight="1" thickBot="1">
      <c r="B37" s="37"/>
      <c r="C37" s="68"/>
      <c r="D37" s="69"/>
      <c r="E37" s="69"/>
      <c r="F37" s="70"/>
      <c r="G37" s="348"/>
      <c r="H37" s="71"/>
      <c r="I37" s="69"/>
      <c r="J37" s="69"/>
      <c r="K37" s="69"/>
      <c r="L37" s="69"/>
      <c r="M37" s="69"/>
      <c r="N37" s="72"/>
      <c r="O37" s="16"/>
      <c r="P37" s="66"/>
      <c r="Q37" s="18"/>
      <c r="R37" s="90"/>
      <c r="S37" s="335"/>
      <c r="T37" s="567"/>
      <c r="U37" s="778"/>
      <c r="V37" s="778"/>
      <c r="W37" s="12"/>
    </row>
    <row r="38" spans="2:23" s="8" customFormat="1" ht="12.75" customHeight="1">
      <c r="B38" s="47"/>
      <c r="C38" s="48"/>
      <c r="D38" s="110"/>
      <c r="E38" s="111"/>
      <c r="F38" s="50" t="s">
        <v>44</v>
      </c>
      <c r="G38" s="349"/>
      <c r="H38" s="49" t="s">
        <v>26</v>
      </c>
      <c r="I38" s="49"/>
      <c r="J38" s="49"/>
      <c r="K38" s="49"/>
      <c r="L38" s="49"/>
      <c r="M38" s="49"/>
      <c r="N38" s="65"/>
      <c r="O38" s="67"/>
      <c r="P38" s="406">
        <f>P32+P30+P28+P26+P20+P16</f>
        <v>4.3</v>
      </c>
      <c r="Q38" s="58"/>
      <c r="R38" s="57"/>
      <c r="S38" s="336"/>
      <c r="T38" s="336"/>
      <c r="U38" s="58"/>
      <c r="V38" s="58"/>
      <c r="W38" s="59"/>
    </row>
    <row r="39" spans="2:23" s="8" customFormat="1" ht="23.25" customHeight="1">
      <c r="B39" s="40"/>
      <c r="C39" s="113" t="s">
        <v>45</v>
      </c>
      <c r="D39" s="114">
        <v>42235</v>
      </c>
      <c r="E39" s="112"/>
      <c r="F39" s="76" t="s">
        <v>28</v>
      </c>
      <c r="G39" s="350"/>
      <c r="H39" s="766" t="s">
        <v>27</v>
      </c>
      <c r="I39" s="766"/>
      <c r="J39" s="766"/>
      <c r="K39" s="766"/>
      <c r="L39" s="766"/>
      <c r="M39" s="767"/>
      <c r="N39" s="77"/>
      <c r="O39" s="78"/>
      <c r="P39" s="407">
        <f>P18</f>
        <v>0.3</v>
      </c>
      <c r="Q39" s="79"/>
      <c r="R39" s="80"/>
      <c r="S39" s="337"/>
      <c r="T39" s="337"/>
      <c r="U39" s="79"/>
      <c r="V39" s="79"/>
      <c r="W39" s="46"/>
    </row>
    <row r="40" spans="2:23" ht="9.75" customHeight="1" thickBot="1">
      <c r="B40" s="37"/>
      <c r="C40" s="33"/>
      <c r="D40" s="81"/>
      <c r="E40" s="63"/>
      <c r="F40" s="33"/>
      <c r="G40" s="343"/>
      <c r="H40" s="33"/>
      <c r="I40" s="33"/>
      <c r="J40" s="33"/>
      <c r="K40" s="33"/>
      <c r="L40" s="33"/>
      <c r="M40" s="63"/>
      <c r="N40" s="82"/>
      <c r="O40" s="33"/>
      <c r="P40" s="33"/>
      <c r="Q40" s="351"/>
      <c r="R40" s="33"/>
      <c r="S40" s="33"/>
      <c r="T40" s="33"/>
      <c r="U40" s="33"/>
      <c r="V40" s="33"/>
      <c r="W40" s="351"/>
    </row>
    <row r="55" ht="8.25">
      <c r="D55" s="115"/>
    </row>
  </sheetData>
  <sheetProtection formatCells="0" formatRows="0" insertRows="0" selectLockedCells="1"/>
  <mergeCells count="34">
    <mergeCell ref="R9:R13"/>
    <mergeCell ref="S9:S13"/>
    <mergeCell ref="H39:M39"/>
    <mergeCell ref="N5:O5"/>
    <mergeCell ref="Q5:R5"/>
    <mergeCell ref="N6:W6"/>
    <mergeCell ref="N7:U7"/>
    <mergeCell ref="V7:W7"/>
    <mergeCell ref="U37:V37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34:V34"/>
    <mergeCell ref="U35:V35"/>
    <mergeCell ref="U24:V24"/>
    <mergeCell ref="U25:V25"/>
    <mergeCell ref="U26:V26"/>
    <mergeCell ref="U27:V27"/>
    <mergeCell ref="C6:L7"/>
    <mergeCell ref="L2:M3"/>
    <mergeCell ref="V2:W3"/>
    <mergeCell ref="U36:V36"/>
    <mergeCell ref="U30:V30"/>
    <mergeCell ref="U31:V31"/>
    <mergeCell ref="U32:V32"/>
    <mergeCell ref="U33:V33"/>
    <mergeCell ref="U28:V28"/>
    <mergeCell ref="U29:V29"/>
  </mergeCells>
  <printOptions/>
  <pageMargins left="0.5905511811023623" right="0.3937007874015748" top="0.5905511811023623" bottom="0.3937007874015748" header="0.5905511811023623" footer="0.3937007874015748"/>
  <pageSetup fitToHeight="0" fitToWidth="1" horizontalDpi="300" verticalDpi="300" orientation="landscape" paperSize="9" scale="97" r:id="rId2"/>
  <headerFooter alignWithMargins="0">
    <oddFooter>&amp;L&amp;8Version: 19.08.15/Bet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PCeasy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Bau_06</dc:title>
  <dc:subject/>
  <dc:creator>PCeasy</dc:creator>
  <cp:keywords/>
  <dc:description>Version 13.12.01</dc:description>
  <cp:lastModifiedBy>Crivelli Gabriele ASTRA</cp:lastModifiedBy>
  <cp:lastPrinted>2014-08-12T07:51:54Z</cp:lastPrinted>
  <dcterms:created xsi:type="dcterms:W3CDTF">1998-08-24T09:07:11Z</dcterms:created>
  <dcterms:modified xsi:type="dcterms:W3CDTF">2015-08-24T07:48:49Z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1040040555</vt:i4>
  </property>
  <property fmtid="{D5CDD505-2E9C-101B-9397-08002B2CF9AE}" pid="3" name="_EmailSubject">
    <vt:lpwstr>Dokumentvorlagen IC</vt:lpwstr>
  </property>
  <property fmtid="{D5CDD505-2E9C-101B-9397-08002B2CF9AE}" pid="4" name="_AuthorEmail">
    <vt:lpwstr>Michael.Kuepfer@astra.admin.ch</vt:lpwstr>
  </property>
  <property fmtid="{D5CDD505-2E9C-101B-9397-08002B2CF9AE}" pid="5" name="_AuthorEmailDisplayName">
    <vt:lpwstr>Küpfer Michael ASTRA</vt:lpwstr>
  </property>
  <property fmtid="{D5CDD505-2E9C-101B-9397-08002B2CF9AE}" pid="6" name="_ReviewingToolsShownOnce">
    <vt:lpwstr/>
  </property>
  <property fmtid="{D5CDD505-2E9C-101B-9397-08002B2CF9AE}" pid="7" name="FSC#COOSYSTEM@1.1:Container">
    <vt:lpwstr>COO.2045.100.7.4661004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 Beutler</vt:lpwstr>
  </property>
  <property fmtid="{D5CDD505-2E9C-101B-9397-08002B2CF9AE}" pid="15" name="FSC#COOELAK@1.1001:OwnerExtension">
    <vt:lpwstr/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Investitionsplanung/Stab West (IP/S West)</vt:lpwstr>
  </property>
  <property fmtid="{D5CDD505-2E9C-101B-9397-08002B2CF9AE}" pid="22" name="FSC#COOELAK@1.1001:CreatedAt">
    <vt:lpwstr>19.08.2015 07:57:59</vt:lpwstr>
  </property>
  <property fmtid="{D5CDD505-2E9C-101B-9397-08002B2CF9AE}" pid="23" name="FSC#COOELAK@1.1001:OU">
    <vt:lpwstr>Investitionsplanung/Stab West (IP/S West)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*COO.2045.100.7.4661004*</vt:lpwstr>
  </property>
  <property fmtid="{D5CDD505-2E9C-101B-9397-08002B2CF9AE}" pid="26" name="FSC#COOELAK@1.1001:RefBarCode">
    <vt:lpwstr>*35b IC VAK Formular Ausbau*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</Properties>
</file>